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5"/>
  <c r="C14"/>
  <c r="C13"/>
  <c r="C12"/>
  <c r="G11"/>
  <c r="E11"/>
  <c r="C11"/>
  <c r="G10"/>
  <c r="E10"/>
  <c r="C10"/>
  <c r="C9"/>
  <c r="D8"/>
  <c r="C7"/>
  <c r="G24" l="1"/>
  <c r="G23"/>
  <c r="G22"/>
  <c r="G21"/>
  <c r="G20"/>
  <c r="G19"/>
  <c r="G18"/>
  <c r="G39" i="1"/>
  <c r="G38"/>
  <c r="G37"/>
  <c r="G36"/>
  <c r="G35"/>
  <c r="G34"/>
  <c r="G33"/>
  <c r="G32"/>
  <c r="G31"/>
  <c r="G30"/>
  <c r="G29"/>
  <c r="G28"/>
  <c r="G27"/>
  <c r="C13"/>
  <c r="G92" i="4"/>
  <c r="G89"/>
  <c r="A5" i="7" l="1"/>
  <c r="A3"/>
  <c r="A5" i="5"/>
  <c r="A3"/>
  <c r="C15" i="1"/>
  <c r="C14"/>
  <c r="C12"/>
  <c r="G11"/>
  <c r="E11"/>
  <c r="C11"/>
  <c r="G10"/>
  <c r="E10"/>
  <c r="C10"/>
  <c r="C9"/>
  <c r="D8"/>
  <c r="C7"/>
  <c r="A5"/>
  <c r="A3"/>
  <c r="A3" i="4"/>
  <c r="A5"/>
  <c r="C11"/>
  <c r="D8"/>
  <c r="C7"/>
  <c r="C12"/>
  <c r="G10"/>
  <c r="E10"/>
  <c r="C10"/>
  <c r="G11"/>
  <c r="E11"/>
  <c r="C13"/>
  <c r="C14"/>
  <c r="C15"/>
  <c r="C9"/>
</calcChain>
</file>

<file path=xl/sharedStrings.xml><?xml version="1.0" encoding="utf-8"?>
<sst xmlns="http://schemas.openxmlformats.org/spreadsheetml/2006/main" count="717" uniqueCount="289">
  <si>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</si>
  <si>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</si>
  <si>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</si>
  <si>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</si>
  <si>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</si>
  <si>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</si>
  <si>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</si>
  <si>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</si>
  <si>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</si>
  <si>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</si>
  <si>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</si>
  <si>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</si>
  <si>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</si>
  <si>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</si>
  <si>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</si>
  <si>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</si>
  <si>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</si>
  <si>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</si>
  <si>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</si>
  <si>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</si>
  <si>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</si>
  <si>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</si>
  <si>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</si>
  <si>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</si>
  <si>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</si>
  <si>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</si>
  <si>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</si>
  <si>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</si>
  <si>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</si>
  <si>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</si>
  <si>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</si>
  <si>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</si>
  <si>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</si>
  <si>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</si>
  <si>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Стеллаж</t>
  </si>
  <si>
    <t>Операционная система</t>
  </si>
  <si>
    <t>Складское помещение НЕ ТРЕБУЕТСЯ</t>
  </si>
  <si>
    <t>Влажные салфетки</t>
  </si>
  <si>
    <t>Ручка шариковая</t>
  </si>
  <si>
    <t>Линейка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</si>
  <si>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</si>
  <si>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</si>
  <si>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</si>
  <si>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</si>
  <si>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</si>
  <si>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</si>
  <si>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</si>
  <si>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</si>
  <si>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</si>
  <si>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</si>
  <si>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</si>
  <si>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</si>
  <si>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</si>
  <si>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</si>
  <si>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</si>
  <si>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</si>
  <si>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</si>
  <si>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</si>
  <si>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</si>
  <si>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</si>
  <si>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</si>
  <si>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</si>
  <si>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</si>
  <si>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</si>
  <si>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</si>
  <si>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</si>
  <si>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</si>
  <si>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</si>
  <si>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</si>
  <si>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</si>
  <si>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</si>
  <si>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 xml:space="preserve">Электричество: 10 подключений к сети  по 220 Воль	</t>
  </si>
  <si>
    <t>Ширина: 1000-1500 мм</t>
  </si>
  <si>
    <t>Парта одноместная ученическая</t>
  </si>
  <si>
    <t>Интерактивная поверхность</t>
  </si>
  <si>
    <t>Интерактивное оборудование</t>
  </si>
  <si>
    <t>USB(A) на USB (B)</t>
  </si>
  <si>
    <t>Документ-камера</t>
  </si>
  <si>
    <t>Планшетный компьютер</t>
  </si>
  <si>
    <t>Мышь компьютерная</t>
  </si>
  <si>
    <t>Таймер</t>
  </si>
  <si>
    <t>Лабораторный естественнонаучный комплекс</t>
  </si>
  <si>
    <t>В комплекте: кабель USB, Датчик температуры исследуемой среды (–25...+110°С), Датчик напряжения (до 5 В), Датчик магнитного поля, Датчик частоты сердечных сокращений (0–200 уд/мин), Датчик освещенности (0–55 000), Датчик кислотности</t>
  </si>
  <si>
    <t>Лабораторное обордование</t>
  </si>
  <si>
    <t>Многофункциональное устройство (принтер, сканер, копир)</t>
  </si>
  <si>
    <t>Пульт для презентаций</t>
  </si>
  <si>
    <t>Сетевой фильтр</t>
  </si>
  <si>
    <t xml:space="preserve"> 220В, 5 м, 5 розеток </t>
  </si>
  <si>
    <t>Офисные приложения</t>
  </si>
  <si>
    <t>Архиватор</t>
  </si>
  <si>
    <t>Браузер</t>
  </si>
  <si>
    <t>ПО для интерактивной поверхности</t>
  </si>
  <si>
    <t>Программа для редактирования аудиофайлов</t>
  </si>
  <si>
    <t>Программа для редактирования видеофайлов</t>
  </si>
  <si>
    <t>Медиаплеер</t>
  </si>
  <si>
    <t>ПО для записи экрана</t>
  </si>
  <si>
    <t>ПО для документ-камеры</t>
  </si>
  <si>
    <t>ПО для естественнонаучной лаборатории</t>
  </si>
  <si>
    <t xml:space="preserve">Интернет : отсутствует 	</t>
  </si>
  <si>
    <t xml:space="preserve">Электричество:  подключения к сети  по (220 Вольт)	</t>
  </si>
  <si>
    <t xml:space="preserve">Электричество: 2 подключения к сети  по (220 В)	</t>
  </si>
  <si>
    <t>Контур заземления для электропитания и сети слаботочных подключений (при необходимости) : не требуется</t>
  </si>
  <si>
    <t>Запасной картридж для МФУ</t>
  </si>
  <si>
    <t>Углекислотный/порошковый</t>
  </si>
  <si>
    <t xml:space="preserve">Кулер </t>
  </si>
  <si>
    <t>19 л (холодная/горячая вода)</t>
  </si>
  <si>
    <t xml:space="preserve">Электричество: 5 подключений к сети 220 Вольт </t>
  </si>
  <si>
    <t>Наушники с микрофоном</t>
  </si>
  <si>
    <t>Простой карандаш</t>
  </si>
  <si>
    <t>Твердость грифеля: HB (ТМ). Материал корпуса: дерево/пластик</t>
  </si>
  <si>
    <t>Ластик</t>
  </si>
  <si>
    <t>Ручка шариковая синяя</t>
  </si>
  <si>
    <t>Цвет чернил: синий</t>
  </si>
  <si>
    <t>Линейки</t>
  </si>
  <si>
    <t xml:space="preserve">Длина разметки: 15-20 см. Материал линейки: пластик/дерево </t>
  </si>
  <si>
    <t>Ножницы детские безопасные для творчества</t>
  </si>
  <si>
    <t xml:space="preserve">Длина: 120-140 мм. Форма лезвий: тупоконечные. Безопасные лезвия: да </t>
  </si>
  <si>
    <t>Зона применения: руки. Количество салфеток в упаковке: 15-20 шт.</t>
  </si>
  <si>
    <t>Папка-конверт на молнии А4</t>
  </si>
  <si>
    <t>Формат: А4</t>
  </si>
  <si>
    <t>Бумага</t>
  </si>
  <si>
    <t>формат А4</t>
  </si>
  <si>
    <t xml:space="preserve">Планшет с зажимом </t>
  </si>
  <si>
    <t>Карандаш простой с ластиком</t>
  </si>
  <si>
    <t>Блокнот для эксперта</t>
  </si>
  <si>
    <t>формат А5</t>
  </si>
  <si>
    <t>Скрепки канцелярские металлические с полимерным покрытием</t>
  </si>
  <si>
    <t xml:space="preserve">Файлы </t>
  </si>
  <si>
    <t>прозрачные. Формат А4</t>
  </si>
  <si>
    <t xml:space="preserve">Зажимы для бумаг 19 мм черные </t>
  </si>
  <si>
    <t xml:space="preserve">Зажимы для бумаг 32 мм черные </t>
  </si>
  <si>
    <t xml:space="preserve">Бейдж </t>
  </si>
  <si>
    <t>Точилка</t>
  </si>
  <si>
    <t>контейнер для стружки: да</t>
  </si>
  <si>
    <t xml:space="preserve">Магниты комплект </t>
  </si>
  <si>
    <t>диамерт 30 мм, 6 шт. в упаковке</t>
  </si>
  <si>
    <t xml:space="preserve">Комплект бумаги для доски </t>
  </si>
  <si>
    <t>67.5х98 см белая 50листов </t>
  </si>
  <si>
    <t xml:space="preserve">Набор фломастеров для доски </t>
  </si>
  <si>
    <t>набор  4 цвета (красный, синий, зеленый, черный), толщина линии 3 мм</t>
  </si>
  <si>
    <t>Губка магнитная для маркерных досок</t>
  </si>
  <si>
    <t>Размер изделия: 105x55x20мм</t>
  </si>
  <si>
    <t>Тетрадь школьная в линейку</t>
  </si>
  <si>
    <t xml:space="preserve">12 л. </t>
  </si>
  <si>
    <t>Тетрадь школьная в клетку</t>
  </si>
  <si>
    <t>Касса цифр веер ( от 1 до 20 )</t>
  </si>
  <si>
    <t>Касса букв веер (гласные/согласные)</t>
  </si>
  <si>
    <t>Папка-конверт на молнии А5</t>
  </si>
  <si>
    <t>Формат: 196 мм x 250 мм</t>
  </si>
  <si>
    <t>Набор цветных карандашей</t>
  </si>
  <si>
    <t>не менее 6 цветов, трехгранные или шестигранные</t>
  </si>
  <si>
    <t>Ватман</t>
  </si>
  <si>
    <t>формат А1, плотность 200 г/кв.м. белизна не менее 100</t>
  </si>
  <si>
    <t>Набор стеков</t>
  </si>
  <si>
    <t>Пластилин</t>
  </si>
  <si>
    <t>не менее 10 цветов</t>
  </si>
  <si>
    <t xml:space="preserve">Стикеры </t>
  </si>
  <si>
    <t>76х76 мм 5 цветов 400 листов</t>
  </si>
  <si>
    <t xml:space="preserve">Защитная клеёнка </t>
  </si>
  <si>
    <t xml:space="preserve">Набор картона цветного </t>
  </si>
  <si>
    <t xml:space="preserve"> на менее 8 листов в наборе</t>
  </si>
  <si>
    <t>Набор фломастеров</t>
  </si>
  <si>
    <t>Набор бархатной бумаги</t>
  </si>
  <si>
    <t>Палитра</t>
  </si>
  <si>
    <t>Клей-карандаш или клей ПВА</t>
  </si>
  <si>
    <t xml:space="preserve">Набор цветной бумаги односторонней 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</si>
  <si>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</si>
  <si>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</si>
  <si>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</si>
  <si>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</si>
  <si>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</si>
  <si>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Циркуль</t>
  </si>
  <si>
    <t>Скотч узкий</t>
  </si>
  <si>
    <t>шт (на 5 конкурсантов)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</si>
  <si>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</si>
  <si>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</si>
  <si>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</si>
  <si>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</si>
  <si>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</si>
  <si>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</si>
  <si>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</si>
  <si>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>Преподавание в младших классах</t>
  </si>
  <si>
    <t>Флипчарт</t>
  </si>
  <si>
    <t>магнитно-маркерный 70x100 см на треноге</t>
  </si>
  <si>
    <t>Региональный этап</t>
  </si>
  <si>
    <t>Республика Марий Эл</t>
  </si>
  <si>
    <t>ГБПОУ Республики Марий Эл «ОМК им. И.К. Глушкова»</t>
  </si>
  <si>
    <t>Белорусова Светлана Георгиевна</t>
  </si>
  <si>
    <t xml:space="preserve">Леонов Иван Игоревич </t>
  </si>
  <si>
    <t>25 марта 2024 г. - 29 марта 2024 г.</t>
  </si>
  <si>
    <t>Площадь зоны: 82,2 кв.м.</t>
  </si>
  <si>
    <t xml:space="preserve">Освещение: верхнее искусственное освещение ( не менее 400 люкс) </t>
  </si>
  <si>
    <t xml:space="preserve">Интернет : Подключение ноутбуков волонтеров и планшетных ПК к беспроводному интернету, подключение ноутбуков Конкурсантов по проводному соединению  	</t>
  </si>
  <si>
    <t>Покрытие пола: линолеум 82,2 кв.м. на всю зону</t>
  </si>
  <si>
    <t>Материал столешницы: многослойная фанера. (ШхГхВ) 1200х500х760 мм. Толщина столешницы 25 мм. Поверхность столешницы светлая ламинированная. Материал каркаса: металл. Цвет каркаса: серый.</t>
  </si>
  <si>
    <t>Материал каркаса: металл. Цвет каркаса: черный. Материал сидения и спинки: поролон, обтянутый тканью. Цвет сидения и спинки: черный. Размеры: 800х380х380 мм.</t>
  </si>
  <si>
    <t>Размеры: 800х500х2000 мм.</t>
  </si>
  <si>
    <t>Материал столешницы: многослойная фанера. (ШхГхВ) 950х500х700 мм. Форма столешницы: трапеция. Толщина столешницы 25 мм. Поверхность столешницы светлая ламинированная. Высота: регулируемая. Материал каркаса: металл. Цвет каркаса: серый.</t>
  </si>
  <si>
    <t>10 л пластик, черная</t>
  </si>
  <si>
    <t>Площадь зоны: 12 кв.м.</t>
  </si>
  <si>
    <r>
      <t>Освещение: верхнее искусственное освещение</t>
    </r>
    <r>
      <rPr>
        <sz val="11"/>
        <rFont val="Times New Roman"/>
        <family val="1"/>
        <charset val="204"/>
      </rPr>
      <t/>
    </r>
  </si>
  <si>
    <t>Покрытие пола: линолеум 12 м2 на всю зону</t>
  </si>
  <si>
    <t>6 крючков для одежды</t>
  </si>
  <si>
    <t xml:space="preserve">10 л пластик,  черная </t>
  </si>
  <si>
    <t>Площадь зоны: 16,2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</si>
  <si>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верхнее искусственное освещение</t>
    </r>
    <r>
      <rPr>
        <sz val="11"/>
        <rFont val="Times New Roman"/>
        <family val="1"/>
        <charset val="204"/>
      </rPr>
      <t/>
    </r>
  </si>
  <si>
    <t xml:space="preserve">Интернет : Подключение  ноутбуков к беспроводному интернету (с возможностью подключения к проводному интернету)  </t>
  </si>
  <si>
    <t>Покрытие пола: линолеум 16,2 кв.м. на всю зону</t>
  </si>
  <si>
    <t xml:space="preserve">Материал столешницы: многослойная фанера. (ШхГхВ) 1600х800х760 мм. Толщина столешницы 25 мм. Поверхность столешницы светлая ламинированная. </t>
  </si>
  <si>
    <t>Материал каркаса: металл. Цвет каркаса: черный. Материал сидения и спинки: поролон, обтянутый тканью. Цвет сидения и спинки: черный. Размеры: 800 мм х 380 мм х 380 мм.</t>
  </si>
  <si>
    <t>Размеры: 1000 мм х 450 мм х 2000 мм.</t>
  </si>
  <si>
    <t>Стандартная ля первой помощи</t>
  </si>
  <si>
    <t>Площадь зоны: 36 кв.м.</t>
  </si>
  <si>
    <t>Покрытие пола: линолеум  - 36 кв. м на всю зону</t>
  </si>
  <si>
    <t>Не требуется</t>
  </si>
  <si>
    <t>KOH-I-NOOR ластик прямоугольный бело-серый</t>
  </si>
  <si>
    <t>28 мм Attache (100 штук в упаковке)</t>
  </si>
  <si>
    <t>Attache зажимы для бумаг (12 штук)</t>
  </si>
  <si>
    <t>Attache Econome зажимы для бумаг (12 штук)</t>
  </si>
  <si>
    <t>Бейдж вертикальный Большой (120х90 мм) Brauberg</t>
  </si>
  <si>
    <t>Набор цифр СТАММ. Касса - веер. Цифры от 1 до 20</t>
  </si>
  <si>
    <t>Веер букв. Касса-веер. Набор гласных и  согласных букв. Красный, синий</t>
  </si>
  <si>
    <t>Набор пластиковых стеков "Пчелка" (4 шт.) ОАО "ГАММА"</t>
  </si>
  <si>
    <t>Клеенка подкладная ПВХ 40х30 см</t>
  </si>
  <si>
    <t>Мульти-Пульти (24 цвета). Легкосмываемые нетоксичные чернила. Вентилируемый колпачок</t>
  </si>
  <si>
    <t>Каляка-Маляка (5 цветов, 5 листов)</t>
  </si>
  <si>
    <t>Палитра овальная, пластиковая СТАММ ПА01</t>
  </si>
  <si>
    <t>Клей-карандаш 40 г (для бумаги, картона, текстиля)</t>
  </si>
  <si>
    <t>Стакан-непроливайка ЛУЧ одинарный, розовый</t>
  </si>
  <si>
    <t>Картон белый А4 односторонний немелованный, 1 набор (24 листа)</t>
  </si>
  <si>
    <t>Салфетки бумажные однослойные белые, 6 упаковок (по 100 штук)</t>
  </si>
  <si>
    <t>Каляка-Маляка Акварель медовая (12 цветов)</t>
  </si>
  <si>
    <t>Краска-гуашь "Мастер-класс" (9 цветов)</t>
  </si>
  <si>
    <t xml:space="preserve">Набор кистей Художник (белка) 5 шт. </t>
  </si>
  <si>
    <t>Набор кистей для художника серии "Художник", мех белки, 5 шт.: №1, №2, №3, №;, №5</t>
  </si>
  <si>
    <t>ARTspase 135 мм</t>
  </si>
  <si>
    <t>Клейкая лента узкий скотч прозрачный 18 мм х 33 м</t>
  </si>
  <si>
    <t>Скотч прозрачный / канцелярский / клейкая лента упаковочная - 45 мкм</t>
  </si>
  <si>
    <t>Степлер АТТОМЕХ метал черный №24/6, 26/6</t>
  </si>
  <si>
    <t>Антистеплер №10 черный</t>
  </si>
  <si>
    <t>Дырокол металлический черный</t>
  </si>
  <si>
    <t>Скобы Rapid для степлера</t>
  </si>
  <si>
    <t>Бумага ArtSpase для акварели (А3), белый, 10 листов (2 набора)</t>
  </si>
  <si>
    <t>Скотч двусторонний Berlingo / клейкая лента, узкий</t>
  </si>
  <si>
    <t>Ноутбук</t>
  </si>
  <si>
    <t>Ноутбук Acer Extensa EX215-51KG-303N (1920x1080, Intel Core i3 2.3 ГГц, RAM 4 ГБ, SSD 128 ГБ, GeForce MX130 2 ГБ, Win10 Home)</t>
  </si>
  <si>
    <t>Мышь Oklick 465MW</t>
  </si>
  <si>
    <t>Наушники SVEN AP-U980MV</t>
  </si>
  <si>
    <t>Windows 10 Home</t>
  </si>
  <si>
    <t>Microsoft Office 2019 (Word, Excell, PowerPoint)</t>
  </si>
  <si>
    <t>7-Zip</t>
  </si>
  <si>
    <t>Веб-браузер Google Chrome</t>
  </si>
  <si>
    <t>SMART Notebook</t>
  </si>
  <si>
    <t>Format Factory</t>
  </si>
  <si>
    <t>Media Player Classic</t>
  </si>
  <si>
    <t>Screen Record</t>
  </si>
  <si>
    <t>GlobiLab</t>
  </si>
  <si>
    <t>Интерактивная панель Smart SBID-MX175</t>
  </si>
  <si>
    <t>Интерактивная доска</t>
  </si>
  <si>
    <t>Интерактивная доска Smart Board SBM685iv6 (Vivitek DH758UST,  мобильная стойка)</t>
  </si>
  <si>
    <t>HDMI</t>
  </si>
  <si>
    <t>Документ-камера Digis DDC-10M</t>
  </si>
  <si>
    <t>Аудиомагнитола LG CM1560</t>
  </si>
  <si>
    <t>Планшет Huawei MediaPad М5</t>
  </si>
  <si>
    <t>Телевизор Samsung 32"</t>
  </si>
  <si>
    <t>МФУ Epson L7160</t>
  </si>
  <si>
    <t>Беспроводной пульт для проведения презентаций с лазерной указкой</t>
  </si>
  <si>
    <t xml:space="preserve">220В, 5 м, 5 розеток </t>
  </si>
  <si>
    <t>Digis DDC-10M</t>
  </si>
  <si>
    <t>Ноутбук для Главного эксперта</t>
  </si>
  <si>
    <t>МФУ Kyocera Ecosys FS-1125MFP</t>
  </si>
  <si>
    <t>Картридж Kyocera TK-1120</t>
  </si>
  <si>
    <t>it.omk@yandex.ru</t>
  </si>
  <si>
    <t>belorusova.svetlana@yandex.ru</t>
  </si>
  <si>
    <t>425250, Республика Марий Эл, пгт. Оршанка, ул. Гагарина, 4</t>
  </si>
  <si>
    <t>Стол</t>
  </si>
  <si>
    <t>Материал столешницы: многослойная фанера. (ШхГхВ) 1400х650х760 мм. Толщина столешницы 25 мм. Поверхность столешницы светлая ламинированная. Материал каркаса: металл. Цвет каркаса: серый.</t>
  </si>
  <si>
    <t>Кресло</t>
  </si>
  <si>
    <t>Материал каркаса: дерево Цвет каркаса: серый Материал сидения и спинки: ткань Цвет сидения и спинки: серая обивка</t>
  </si>
  <si>
    <t>Материал каркаса: металл Цвет каркаса: черный или серый Материал сидения и спинки: фанера Цвет сидения и спинки: серая обивка</t>
  </si>
  <si>
    <t>Стул ученический</t>
  </si>
  <si>
    <t>Видео-кабель к интерактивным поверхностям</t>
  </si>
  <si>
    <t>USB-кабель к интерактивным поверхностям</t>
  </si>
  <si>
    <t>Акустическая система</t>
  </si>
  <si>
    <t>Сейф</t>
  </si>
  <si>
    <t>Стеллаж настольный</t>
  </si>
  <si>
    <t>Размеры: 700х200х1200 мм.</t>
  </si>
  <si>
    <t xml:space="preserve">
Сидение и спинка: гнуто-клееная фанера 9мм, покрыта бесцветным лаком. Каркас металлический, цвет серый,  регулируется по высоте, телескопическая регулировка. </t>
  </si>
  <si>
    <t>Размеры: 1250 х 650 мм.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</si>
</sst>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" fillId="0" borderId="0" xfId="1"/>
    <xf numFmtId="0" fontId="2" fillId="0" borderId="11" xfId="1" applyFont="1" applyBorder="1" applyAlignment="1">
      <alignment horizontal="left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wrapText="1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/>
    </xf>
    <xf numFmtId="0" fontId="2" fillId="0" borderId="11" xfId="1" applyFont="1" applyFill="1" applyBorder="1"/>
    <xf numFmtId="0" fontId="1" fillId="0" borderId="0" xfId="1"/>
    <xf numFmtId="0" fontId="2" fillId="0" borderId="11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1" fillId="0" borderId="0" xfId="1"/>
    <xf numFmtId="0" fontId="11" fillId="0" borderId="11" xfId="1" applyFont="1" applyBorder="1" applyAlignment="1">
      <alignment horizontal="left" vertical="top" wrapText="1"/>
    </xf>
    <xf numFmtId="0" fontId="15" fillId="0" borderId="11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11" xfId="1" applyFont="1" applyBorder="1"/>
    <xf numFmtId="0" fontId="6" fillId="0" borderId="11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5" fillId="3" borderId="1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3" fillId="5" borderId="0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/>
    <xf numFmtId="0" fontId="5" fillId="4" borderId="10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3" fillId="5" borderId="8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belorusova.svetlana@yandex.ru" TargetMode="External"/><Relationship Id="rId1" Type="http://schemas.openxmlformats.org/officeDocument/2006/relationships/hyperlink" Target="mailto:it.omk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workbookViewId="0">
      <selection activeCell="B7" sqref="B7"/>
    </sheetView>
  </sheetViews>
  <sheetFormatPr defaultRowHeight="18.75"/>
  <cols>
    <col min="1" max="1" width="46.5703125" style="25" customWidth="1"/>
    <col min="2" max="2" width="90.5703125" style="26" customWidth="1"/>
  </cols>
  <sheetData>
    <row r="2" spans="1:2">
      <c r="B2" s="25"/>
    </row>
    <row r="3" spans="1:2">
      <c r="A3" s="27" t="s">
        <v>48</v>
      </c>
      <c r="B3" s="28" t="s">
        <v>181</v>
      </c>
    </row>
    <row r="4" spans="1:2">
      <c r="A4" s="27" t="s">
        <v>68</v>
      </c>
      <c r="B4" s="28" t="s">
        <v>184</v>
      </c>
    </row>
    <row r="5" spans="1:2">
      <c r="A5" s="27" t="s">
        <v>47</v>
      </c>
      <c r="B5" s="28" t="s">
        <v>185</v>
      </c>
    </row>
    <row r="6" spans="1:2" ht="37.5">
      <c r="A6" s="27" t="s">
        <v>58</v>
      </c>
      <c r="B6" s="28" t="s">
        <v>186</v>
      </c>
    </row>
    <row r="7" spans="1:2">
      <c r="A7" s="27" t="s">
        <v>69</v>
      </c>
      <c r="B7" s="28" t="s">
        <v>274</v>
      </c>
    </row>
    <row r="8" spans="1:2">
      <c r="A8" s="27" t="s">
        <v>49</v>
      </c>
      <c r="B8" s="28" t="s">
        <v>189</v>
      </c>
    </row>
    <row r="9" spans="1:2">
      <c r="A9" s="27" t="s">
        <v>50</v>
      </c>
      <c r="B9" s="28" t="s">
        <v>187</v>
      </c>
    </row>
    <row r="10" spans="1:2">
      <c r="A10" s="27" t="s">
        <v>56</v>
      </c>
      <c r="B10" s="28" t="s">
        <v>273</v>
      </c>
    </row>
    <row r="11" spans="1:2">
      <c r="A11" s="27" t="s">
        <v>51</v>
      </c>
      <c r="B11" s="28">
        <v>89877213343</v>
      </c>
    </row>
    <row r="12" spans="1:2">
      <c r="A12" s="27" t="s">
        <v>52</v>
      </c>
      <c r="B12" s="28" t="s">
        <v>188</v>
      </c>
    </row>
    <row r="13" spans="1:2">
      <c r="A13" s="27" t="s">
        <v>57</v>
      </c>
      <c r="B13" s="28" t="s">
        <v>272</v>
      </c>
    </row>
    <row r="14" spans="1:2">
      <c r="A14" s="27" t="s">
        <v>53</v>
      </c>
      <c r="B14" s="28">
        <v>89177145109</v>
      </c>
    </row>
    <row r="15" spans="1:2">
      <c r="A15" s="27" t="s">
        <v>54</v>
      </c>
      <c r="B15" s="28">
        <v>5</v>
      </c>
    </row>
    <row r="16" spans="1:2">
      <c r="A16" s="27" t="s">
        <v>55</v>
      </c>
      <c r="B16" s="28">
        <v>5</v>
      </c>
    </row>
    <row r="17" spans="1:2">
      <c r="A17" s="27" t="s">
        <v>70</v>
      </c>
      <c r="B17" s="28">
        <v>8</v>
      </c>
    </row>
  </sheetData>
  <hyperlinks>
    <hyperlink ref="B13" r:id="rId1"/>
    <hyperlink ref="B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="90" zoomScaleNormal="90" workbookViewId="0">
      <selection activeCell="C96" sqref="C96"/>
    </sheetView>
  </sheetViews>
  <sheetFormatPr defaultColWidth="14.42578125" defaultRowHeight="15" customHeight="1"/>
  <cols>
    <col min="1" max="1" width="5.140625" style="22" customWidth="1"/>
    <col min="2" max="2" width="52" style="22" customWidth="1"/>
    <col min="3" max="3" width="30.85546875" style="22" customWidth="1"/>
    <col min="4" max="4" width="20.7109375" style="22" customWidth="1"/>
    <col min="5" max="5" width="15.42578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1" customWidth="1"/>
    <col min="12" max="16384" width="14.42578125" style="1"/>
  </cols>
  <sheetData>
    <row r="1" spans="1:10">
      <c r="A1" s="71"/>
      <c r="B1" s="72"/>
      <c r="C1" s="72"/>
      <c r="D1" s="72"/>
      <c r="E1" s="72"/>
      <c r="F1" s="72"/>
      <c r="G1" s="72"/>
      <c r="H1" s="72"/>
      <c r="I1" s="23"/>
      <c r="J1" s="23"/>
    </row>
    <row r="2" spans="1:10" s="21" customFormat="1" ht="20.25">
      <c r="A2" s="74" t="s">
        <v>66</v>
      </c>
      <c r="B2" s="74"/>
      <c r="C2" s="74"/>
      <c r="D2" s="74"/>
      <c r="E2" s="74"/>
      <c r="F2" s="74"/>
      <c r="G2" s="74"/>
      <c r="H2" s="74"/>
      <c r="I2" s="23"/>
      <c r="J2" s="23"/>
    </row>
    <row r="3" spans="1:10" s="21" customFormat="1" ht="21" customHeight="1">
      <c r="A3" s="75" t="str">
        <f>'Информация о Чемпионате'!B4</f>
        <v>Региональный этап</v>
      </c>
      <c r="B3" s="75"/>
      <c r="C3" s="75"/>
      <c r="D3" s="75"/>
      <c r="E3" s="75"/>
      <c r="F3" s="75"/>
      <c r="G3" s="75"/>
      <c r="H3" s="75"/>
      <c r="I3" s="24"/>
      <c r="J3" s="24"/>
    </row>
    <row r="4" spans="1:10" s="21" customFormat="1" ht="20.25">
      <c r="A4" s="74" t="s">
        <v>67</v>
      </c>
      <c r="B4" s="74"/>
      <c r="C4" s="74"/>
      <c r="D4" s="74"/>
      <c r="E4" s="74"/>
      <c r="F4" s="74"/>
      <c r="G4" s="74"/>
      <c r="H4" s="74"/>
      <c r="I4" s="23"/>
      <c r="J4" s="23"/>
    </row>
    <row r="5" spans="1:10" ht="22.5" customHeight="1">
      <c r="A5" s="73" t="str">
        <f>'Информация о Чемпионате'!B3</f>
        <v>Преподавание в младших классах</v>
      </c>
      <c r="B5" s="73"/>
      <c r="C5" s="73"/>
      <c r="D5" s="73"/>
      <c r="E5" s="73"/>
      <c r="F5" s="73"/>
      <c r="G5" s="73"/>
      <c r="H5" s="73"/>
      <c r="I5" s="23"/>
      <c r="J5" s="23"/>
    </row>
    <row r="6" spans="1:10">
      <c r="A6" s="67" t="s">
        <v>23</v>
      </c>
      <c r="B6" s="72"/>
      <c r="C6" s="72"/>
      <c r="D6" s="72"/>
      <c r="E6" s="72"/>
      <c r="F6" s="72"/>
      <c r="G6" s="72"/>
      <c r="H6" s="72"/>
      <c r="I6" s="23"/>
      <c r="J6" s="23"/>
    </row>
    <row r="7" spans="1:10" ht="15.75" customHeight="1">
      <c r="A7" s="67" t="s">
        <v>64</v>
      </c>
      <c r="B7" s="67"/>
      <c r="C7" s="76" t="str">
        <f>'Информация о Чемпионате'!B5</f>
        <v>Республика Марий Эл</v>
      </c>
      <c r="D7" s="76"/>
      <c r="E7" s="76"/>
      <c r="F7" s="76"/>
      <c r="G7" s="76"/>
      <c r="H7" s="76"/>
    </row>
    <row r="8" spans="1:10" ht="15.75" customHeight="1">
      <c r="A8" s="67" t="s">
        <v>65</v>
      </c>
      <c r="B8" s="67"/>
      <c r="C8" s="67"/>
      <c r="D8" s="76" t="str">
        <f>'Информация о Чемпионате'!B6</f>
        <v>ГБПОУ Республики Марий Эл «ОМК им. И.К. Глушкова»</v>
      </c>
      <c r="E8" s="76"/>
      <c r="F8" s="76"/>
      <c r="G8" s="76"/>
      <c r="H8" s="76"/>
    </row>
    <row r="9" spans="1:10" ht="15.75" customHeight="1">
      <c r="A9" s="67" t="s">
        <v>59</v>
      </c>
      <c r="B9" s="67"/>
      <c r="C9" s="67" t="str">
        <f>'Информация о Чемпионате'!B7</f>
        <v>425250, Республика Марий Эл, пгт. Оршанка, ул. Гагарина, 4</v>
      </c>
      <c r="D9" s="67"/>
      <c r="E9" s="67"/>
      <c r="F9" s="67"/>
      <c r="G9" s="67"/>
      <c r="H9" s="67"/>
    </row>
    <row r="10" spans="1:10" ht="15.75" customHeight="1">
      <c r="A10" s="67" t="s">
        <v>63</v>
      </c>
      <c r="B10" s="67"/>
      <c r="C10" s="67" t="str">
        <f>'Информация о Чемпионате'!B9</f>
        <v>Белорусова Светлана Георгиевна</v>
      </c>
      <c r="D10" s="67"/>
      <c r="E10" s="67" t="str">
        <f>'Информация о Чемпионате'!B10</f>
        <v>belorusova.svetlana@yandex.ru</v>
      </c>
      <c r="F10" s="67"/>
      <c r="G10" s="67">
        <f>'Информация о Чемпионате'!B11</f>
        <v>89877213343</v>
      </c>
      <c r="H10" s="67"/>
    </row>
    <row r="11" spans="1:10" ht="15.75" customHeight="1">
      <c r="A11" s="67" t="s">
        <v>62</v>
      </c>
      <c r="B11" s="67"/>
      <c r="C11" s="67" t="str">
        <f>'Информация о Чемпионате'!B12</f>
        <v xml:space="preserve">Леонов Иван Игоревич </v>
      </c>
      <c r="D11" s="67"/>
      <c r="E11" s="67" t="str">
        <f>'Информация о Чемпионате'!B13</f>
        <v>it.omk@yandex.ru</v>
      </c>
      <c r="F11" s="67"/>
      <c r="G11" s="67">
        <f>'Информация о Чемпионате'!B14</f>
        <v>89177145109</v>
      </c>
      <c r="H11" s="67"/>
    </row>
    <row r="12" spans="1:10" ht="15.75" customHeight="1">
      <c r="A12" s="67" t="s">
        <v>61</v>
      </c>
      <c r="B12" s="67"/>
      <c r="C12" s="67">
        <f>'Информация о Чемпионате'!B17</f>
        <v>8</v>
      </c>
      <c r="D12" s="67"/>
      <c r="E12" s="67"/>
      <c r="F12" s="67"/>
      <c r="G12" s="67"/>
      <c r="H12" s="67"/>
    </row>
    <row r="13" spans="1:10" ht="15.75" customHeight="1">
      <c r="A13" s="67" t="s">
        <v>45</v>
      </c>
      <c r="B13" s="67"/>
      <c r="C13" s="67">
        <f>'Информация о Чемпионате'!B15</f>
        <v>5</v>
      </c>
      <c r="D13" s="67"/>
      <c r="E13" s="67"/>
      <c r="F13" s="67"/>
      <c r="G13" s="67"/>
      <c r="H13" s="67"/>
    </row>
    <row r="14" spans="1:10" ht="15.75" customHeight="1">
      <c r="A14" s="67" t="s">
        <v>46</v>
      </c>
      <c r="B14" s="67"/>
      <c r="C14" s="67">
        <f>'Информация о Чемпионате'!B16</f>
        <v>5</v>
      </c>
      <c r="D14" s="67"/>
      <c r="E14" s="67"/>
      <c r="F14" s="67"/>
      <c r="G14" s="67"/>
      <c r="H14" s="67"/>
    </row>
    <row r="15" spans="1:10" ht="15.75" customHeight="1">
      <c r="A15" s="67" t="s">
        <v>60</v>
      </c>
      <c r="B15" s="67"/>
      <c r="C15" s="67" t="str">
        <f>'Информация о Чемпионате'!B8</f>
        <v>25 марта 2024 г. - 29 марта 2024 г.</v>
      </c>
      <c r="D15" s="67"/>
      <c r="E15" s="67"/>
      <c r="F15" s="67"/>
      <c r="G15" s="67"/>
      <c r="H15" s="67"/>
    </row>
    <row r="16" spans="1:10" ht="20.25">
      <c r="A16" s="68" t="s">
        <v>42</v>
      </c>
      <c r="B16" s="69"/>
      <c r="C16" s="69"/>
      <c r="D16" s="69"/>
      <c r="E16" s="69"/>
      <c r="F16" s="69"/>
      <c r="G16" s="69"/>
      <c r="H16" s="70"/>
    </row>
    <row r="17" spans="1:8" ht="14.45" customHeight="1">
      <c r="A17" s="66" t="s">
        <v>16</v>
      </c>
      <c r="B17" s="65"/>
      <c r="C17" s="65"/>
      <c r="D17" s="65"/>
      <c r="E17" s="65"/>
      <c r="F17" s="65"/>
      <c r="G17" s="65"/>
      <c r="H17" s="65"/>
    </row>
    <row r="18" spans="1:8" ht="14.45" customHeight="1">
      <c r="A18" s="64" t="s">
        <v>190</v>
      </c>
      <c r="B18" s="65"/>
      <c r="C18" s="65"/>
      <c r="D18" s="65"/>
      <c r="E18" s="65"/>
      <c r="F18" s="65"/>
      <c r="G18" s="65"/>
      <c r="H18" s="65"/>
    </row>
    <row r="19" spans="1:8" ht="14.45" customHeight="1">
      <c r="A19" s="58" t="s">
        <v>191</v>
      </c>
      <c r="B19" s="59"/>
      <c r="C19" s="59"/>
      <c r="D19" s="59"/>
      <c r="E19" s="59"/>
      <c r="F19" s="59"/>
      <c r="G19" s="59"/>
      <c r="H19" s="59"/>
    </row>
    <row r="20" spans="1:8" ht="14.45" customHeight="1">
      <c r="A20" s="64" t="s">
        <v>192</v>
      </c>
      <c r="B20" s="65"/>
      <c r="C20" s="65"/>
      <c r="D20" s="65"/>
      <c r="E20" s="65"/>
      <c r="F20" s="65"/>
      <c r="G20" s="65"/>
      <c r="H20" s="65"/>
    </row>
    <row r="21" spans="1:8" ht="14.45" customHeight="1">
      <c r="A21" s="64" t="s">
        <v>71</v>
      </c>
      <c r="B21" s="65"/>
      <c r="C21" s="65"/>
      <c r="D21" s="65"/>
      <c r="E21" s="65"/>
      <c r="F21" s="65"/>
      <c r="G21" s="65"/>
      <c r="H21" s="65"/>
    </row>
    <row r="22" spans="1:8" ht="15" customHeight="1">
      <c r="A22" s="58" t="s">
        <v>101</v>
      </c>
      <c r="B22" s="59"/>
      <c r="C22" s="59"/>
      <c r="D22" s="59"/>
      <c r="E22" s="59"/>
      <c r="F22" s="59"/>
      <c r="G22" s="59"/>
      <c r="H22" s="59"/>
    </row>
    <row r="23" spans="1:8" ht="14.45" customHeight="1">
      <c r="A23" s="64" t="s">
        <v>193</v>
      </c>
      <c r="B23" s="65"/>
      <c r="C23" s="65"/>
      <c r="D23" s="65"/>
      <c r="E23" s="65"/>
      <c r="F23" s="65"/>
      <c r="G23" s="65"/>
      <c r="H23" s="65"/>
    </row>
    <row r="24" spans="1:8" ht="14.45" customHeight="1">
      <c r="A24" s="58" t="s">
        <v>31</v>
      </c>
      <c r="B24" s="59"/>
      <c r="C24" s="59"/>
      <c r="D24" s="59"/>
      <c r="E24" s="59"/>
      <c r="F24" s="59"/>
      <c r="G24" s="59"/>
      <c r="H24" s="59"/>
    </row>
    <row r="25" spans="1:8" ht="15" customHeight="1">
      <c r="A25" s="58" t="s">
        <v>32</v>
      </c>
      <c r="B25" s="59"/>
      <c r="C25" s="59"/>
      <c r="D25" s="59"/>
      <c r="E25" s="59"/>
      <c r="F25" s="59"/>
      <c r="G25" s="59"/>
      <c r="H25" s="59"/>
    </row>
    <row r="26" spans="1:8" ht="60">
      <c r="A26" s="18" t="s">
        <v>10</v>
      </c>
      <c r="B26" s="9" t="s">
        <v>9</v>
      </c>
      <c r="C26" s="9" t="s">
        <v>8</v>
      </c>
      <c r="D26" s="10" t="s">
        <v>7</v>
      </c>
      <c r="E26" s="10" t="s">
        <v>6</v>
      </c>
      <c r="F26" s="10" t="s">
        <v>5</v>
      </c>
      <c r="G26" s="10" t="s">
        <v>4</v>
      </c>
      <c r="H26" s="10" t="s">
        <v>22</v>
      </c>
    </row>
    <row r="27" spans="1:8" ht="120">
      <c r="A27" s="41">
        <v>1</v>
      </c>
      <c r="B27" s="34" t="s">
        <v>13</v>
      </c>
      <c r="C27" s="46" t="s">
        <v>194</v>
      </c>
      <c r="D27" s="47" t="s">
        <v>12</v>
      </c>
      <c r="E27" s="47">
        <v>1</v>
      </c>
      <c r="F27" s="47" t="s">
        <v>0</v>
      </c>
      <c r="G27" s="47">
        <v>10</v>
      </c>
      <c r="H27" s="37"/>
    </row>
    <row r="28" spans="1:8" s="32" customFormat="1" ht="90">
      <c r="A28" s="41">
        <v>2</v>
      </c>
      <c r="B28" s="34" t="s">
        <v>20</v>
      </c>
      <c r="C28" s="46" t="s">
        <v>195</v>
      </c>
      <c r="D28" s="47" t="s">
        <v>12</v>
      </c>
      <c r="E28" s="47">
        <v>1</v>
      </c>
      <c r="F28" s="47" t="s">
        <v>0</v>
      </c>
      <c r="G28" s="47">
        <v>22</v>
      </c>
      <c r="H28" s="37"/>
    </row>
    <row r="29" spans="1:8" s="57" customFormat="1">
      <c r="A29" s="41">
        <v>3</v>
      </c>
      <c r="B29" s="43" t="s">
        <v>34</v>
      </c>
      <c r="C29" s="46" t="s">
        <v>196</v>
      </c>
      <c r="D29" s="47" t="s">
        <v>12</v>
      </c>
      <c r="E29" s="47">
        <v>1</v>
      </c>
      <c r="F29" s="47" t="s">
        <v>0</v>
      </c>
      <c r="G29" s="47">
        <v>2</v>
      </c>
      <c r="H29" s="37"/>
    </row>
    <row r="30" spans="1:8" s="32" customFormat="1">
      <c r="A30" s="41">
        <v>4</v>
      </c>
      <c r="B30" s="43" t="s">
        <v>285</v>
      </c>
      <c r="C30" s="46" t="s">
        <v>286</v>
      </c>
      <c r="D30" s="47" t="s">
        <v>12</v>
      </c>
      <c r="E30" s="47">
        <v>1</v>
      </c>
      <c r="F30" s="47" t="s">
        <v>0</v>
      </c>
      <c r="G30" s="47">
        <v>1</v>
      </c>
      <c r="H30" s="37"/>
    </row>
    <row r="31" spans="1:8" s="57" customFormat="1" ht="141.75" customHeight="1">
      <c r="A31" s="41">
        <v>5</v>
      </c>
      <c r="B31" s="43" t="s">
        <v>73</v>
      </c>
      <c r="C31" s="48" t="s">
        <v>197</v>
      </c>
      <c r="D31" s="47" t="s">
        <v>12</v>
      </c>
      <c r="E31" s="47">
        <v>1</v>
      </c>
      <c r="F31" s="47" t="s">
        <v>0</v>
      </c>
      <c r="G31" s="47">
        <v>6</v>
      </c>
      <c r="H31" s="37"/>
    </row>
    <row r="32" spans="1:8" s="32" customFormat="1" ht="112.5" customHeight="1">
      <c r="A32" s="41">
        <v>6</v>
      </c>
      <c r="B32" s="48" t="s">
        <v>280</v>
      </c>
      <c r="C32" s="86" t="s">
        <v>287</v>
      </c>
      <c r="D32" s="47" t="s">
        <v>12</v>
      </c>
      <c r="E32" s="47">
        <v>1</v>
      </c>
      <c r="F32" s="47" t="s">
        <v>0</v>
      </c>
      <c r="G32" s="47">
        <v>6</v>
      </c>
      <c r="H32" s="37"/>
    </row>
    <row r="33" spans="1:8" s="32" customFormat="1">
      <c r="A33" s="41">
        <v>7</v>
      </c>
      <c r="B33" s="48" t="s">
        <v>25</v>
      </c>
      <c r="C33" s="48" t="s">
        <v>198</v>
      </c>
      <c r="D33" s="47" t="s">
        <v>12</v>
      </c>
      <c r="E33" s="47">
        <v>1</v>
      </c>
      <c r="F33" s="47" t="s">
        <v>0</v>
      </c>
      <c r="G33" s="47">
        <v>1</v>
      </c>
      <c r="H33" s="37"/>
    </row>
    <row r="34" spans="1:8" s="32" customFormat="1" ht="30">
      <c r="A34" s="41">
        <v>8</v>
      </c>
      <c r="B34" s="48" t="s">
        <v>74</v>
      </c>
      <c r="C34" s="48" t="s">
        <v>257</v>
      </c>
      <c r="D34" s="38" t="s">
        <v>75</v>
      </c>
      <c r="E34" s="36">
        <v>1</v>
      </c>
      <c r="F34" s="36" t="s">
        <v>0</v>
      </c>
      <c r="G34" s="36">
        <v>1</v>
      </c>
      <c r="H34" s="37"/>
    </row>
    <row r="35" spans="1:8" s="53" customFormat="1" ht="45">
      <c r="A35" s="41">
        <v>9</v>
      </c>
      <c r="B35" s="48" t="s">
        <v>258</v>
      </c>
      <c r="C35" s="48" t="s">
        <v>259</v>
      </c>
      <c r="D35" s="42" t="s">
        <v>75</v>
      </c>
      <c r="E35" s="44">
        <v>1</v>
      </c>
      <c r="F35" s="44" t="s">
        <v>0</v>
      </c>
      <c r="G35" s="44">
        <v>1</v>
      </c>
      <c r="H35" s="37"/>
    </row>
    <row r="36" spans="1:8" s="32" customFormat="1" ht="75">
      <c r="A36" s="41">
        <v>10</v>
      </c>
      <c r="B36" s="48" t="s">
        <v>244</v>
      </c>
      <c r="C36" s="48" t="s">
        <v>245</v>
      </c>
      <c r="D36" s="38" t="s">
        <v>15</v>
      </c>
      <c r="E36" s="36">
        <v>1</v>
      </c>
      <c r="F36" s="36" t="s">
        <v>0</v>
      </c>
      <c r="G36" s="36">
        <v>2</v>
      </c>
      <c r="H36" s="37"/>
    </row>
    <row r="37" spans="1:8" s="32" customFormat="1">
      <c r="A37" s="41">
        <v>11</v>
      </c>
      <c r="B37" s="48" t="s">
        <v>281</v>
      </c>
      <c r="C37" s="48" t="s">
        <v>260</v>
      </c>
      <c r="D37" s="38" t="s">
        <v>15</v>
      </c>
      <c r="E37" s="36">
        <v>1</v>
      </c>
      <c r="F37" s="36" t="s">
        <v>0</v>
      </c>
      <c r="G37" s="36">
        <v>2</v>
      </c>
      <c r="H37" s="37"/>
    </row>
    <row r="38" spans="1:8" s="32" customFormat="1">
      <c r="A38" s="41">
        <v>12</v>
      </c>
      <c r="B38" s="48" t="s">
        <v>282</v>
      </c>
      <c r="C38" s="48" t="s">
        <v>76</v>
      </c>
      <c r="D38" s="38" t="s">
        <v>15</v>
      </c>
      <c r="E38" s="36">
        <v>1</v>
      </c>
      <c r="F38" s="36" t="s">
        <v>0</v>
      </c>
      <c r="G38" s="36">
        <v>2</v>
      </c>
      <c r="H38" s="37"/>
    </row>
    <row r="39" spans="1:8" s="32" customFormat="1" ht="30">
      <c r="A39" s="41">
        <v>13</v>
      </c>
      <c r="B39" s="48" t="s">
        <v>77</v>
      </c>
      <c r="C39" s="48" t="s">
        <v>261</v>
      </c>
      <c r="D39" s="38" t="s">
        <v>75</v>
      </c>
      <c r="E39" s="36">
        <v>1</v>
      </c>
      <c r="F39" s="36" t="s">
        <v>0</v>
      </c>
      <c r="G39" s="36">
        <v>1</v>
      </c>
      <c r="H39" s="37"/>
    </row>
    <row r="40" spans="1:8" s="32" customFormat="1">
      <c r="A40" s="41">
        <v>14</v>
      </c>
      <c r="B40" s="48" t="s">
        <v>283</v>
      </c>
      <c r="C40" s="48" t="s">
        <v>262</v>
      </c>
      <c r="D40" s="38" t="s">
        <v>15</v>
      </c>
      <c r="E40" s="36">
        <v>1</v>
      </c>
      <c r="F40" s="36" t="s">
        <v>0</v>
      </c>
      <c r="G40" s="36">
        <v>1</v>
      </c>
      <c r="H40" s="37"/>
    </row>
    <row r="41" spans="1:8" s="32" customFormat="1" ht="30">
      <c r="A41" s="41">
        <v>15</v>
      </c>
      <c r="B41" s="48" t="s">
        <v>78</v>
      </c>
      <c r="C41" s="48" t="s">
        <v>263</v>
      </c>
      <c r="D41" s="38" t="s">
        <v>75</v>
      </c>
      <c r="E41" s="36">
        <v>1</v>
      </c>
      <c r="F41" s="36" t="s">
        <v>0</v>
      </c>
      <c r="G41" s="36">
        <v>7</v>
      </c>
      <c r="H41" s="37"/>
    </row>
    <row r="42" spans="1:8" s="32" customFormat="1">
      <c r="A42" s="41">
        <v>16</v>
      </c>
      <c r="B42" s="48" t="s">
        <v>79</v>
      </c>
      <c r="C42" s="49" t="s">
        <v>246</v>
      </c>
      <c r="D42" s="38" t="s">
        <v>15</v>
      </c>
      <c r="E42" s="36">
        <v>1</v>
      </c>
      <c r="F42" s="36" t="s">
        <v>0</v>
      </c>
      <c r="G42" s="36">
        <v>2</v>
      </c>
      <c r="H42" s="37"/>
    </row>
    <row r="43" spans="1:8" s="32" customFormat="1">
      <c r="A43" s="41">
        <v>17</v>
      </c>
      <c r="B43" s="48" t="s">
        <v>80</v>
      </c>
      <c r="C43" s="48" t="s">
        <v>264</v>
      </c>
      <c r="D43" s="38" t="s">
        <v>15</v>
      </c>
      <c r="E43" s="36">
        <v>1</v>
      </c>
      <c r="F43" s="36" t="s">
        <v>0</v>
      </c>
      <c r="G43" s="36">
        <v>1</v>
      </c>
      <c r="H43" s="37"/>
    </row>
    <row r="44" spans="1:8" s="32" customFormat="1" ht="150">
      <c r="A44" s="41">
        <v>18</v>
      </c>
      <c r="B44" s="48" t="s">
        <v>81</v>
      </c>
      <c r="C44" s="48" t="s">
        <v>82</v>
      </c>
      <c r="D44" s="38" t="s">
        <v>83</v>
      </c>
      <c r="E44" s="36">
        <v>1</v>
      </c>
      <c r="F44" s="36" t="s">
        <v>0</v>
      </c>
      <c r="G44" s="36">
        <v>1</v>
      </c>
      <c r="H44" s="37"/>
    </row>
    <row r="45" spans="1:8" s="32" customFormat="1" ht="30">
      <c r="A45" s="41">
        <v>19</v>
      </c>
      <c r="B45" s="48" t="s">
        <v>84</v>
      </c>
      <c r="C45" s="48" t="s">
        <v>265</v>
      </c>
      <c r="D45" s="36" t="s">
        <v>15</v>
      </c>
      <c r="E45" s="36">
        <v>1</v>
      </c>
      <c r="F45" s="36" t="s">
        <v>0</v>
      </c>
      <c r="G45" s="36">
        <v>2</v>
      </c>
      <c r="H45" s="37"/>
    </row>
    <row r="46" spans="1:8" s="32" customFormat="1" ht="45">
      <c r="A46" s="41">
        <v>20</v>
      </c>
      <c r="B46" s="48" t="s">
        <v>85</v>
      </c>
      <c r="C46" s="48" t="s">
        <v>266</v>
      </c>
      <c r="D46" s="36" t="s">
        <v>15</v>
      </c>
      <c r="E46" s="36">
        <v>1</v>
      </c>
      <c r="F46" s="36" t="s">
        <v>0</v>
      </c>
      <c r="G46" s="36">
        <v>1</v>
      </c>
      <c r="H46" s="37"/>
    </row>
    <row r="47" spans="1:8" s="32" customFormat="1">
      <c r="A47" s="41">
        <v>21</v>
      </c>
      <c r="B47" s="48" t="s">
        <v>86</v>
      </c>
      <c r="C47" s="48" t="s">
        <v>267</v>
      </c>
      <c r="D47" s="36" t="s">
        <v>19</v>
      </c>
      <c r="E47" s="36">
        <v>1</v>
      </c>
      <c r="F47" s="36" t="s">
        <v>0</v>
      </c>
      <c r="G47" s="36">
        <v>2</v>
      </c>
      <c r="H47" s="37"/>
    </row>
    <row r="48" spans="1:8" s="32" customFormat="1">
      <c r="A48" s="41">
        <v>22</v>
      </c>
      <c r="B48" s="48" t="s">
        <v>35</v>
      </c>
      <c r="C48" s="48" t="s">
        <v>248</v>
      </c>
      <c r="D48" s="36" t="s">
        <v>18</v>
      </c>
      <c r="E48" s="36">
        <v>1</v>
      </c>
      <c r="F48" s="36" t="s">
        <v>0</v>
      </c>
      <c r="G48" s="36">
        <v>2</v>
      </c>
      <c r="H48" s="37"/>
    </row>
    <row r="49" spans="1:8" s="32" customFormat="1" ht="30">
      <c r="A49" s="41">
        <v>23</v>
      </c>
      <c r="B49" s="48" t="s">
        <v>88</v>
      </c>
      <c r="C49" s="48" t="s">
        <v>249</v>
      </c>
      <c r="D49" s="36" t="s">
        <v>18</v>
      </c>
      <c r="E49" s="36">
        <v>1</v>
      </c>
      <c r="F49" s="36" t="s">
        <v>0</v>
      </c>
      <c r="G49" s="36">
        <v>2</v>
      </c>
      <c r="H49" s="37"/>
    </row>
    <row r="50" spans="1:8" s="32" customFormat="1">
      <c r="A50" s="41">
        <v>24</v>
      </c>
      <c r="B50" s="48" t="s">
        <v>89</v>
      </c>
      <c r="C50" s="48" t="s">
        <v>250</v>
      </c>
      <c r="D50" s="36" t="s">
        <v>18</v>
      </c>
      <c r="E50" s="36">
        <v>1</v>
      </c>
      <c r="F50" s="36" t="s">
        <v>0</v>
      </c>
      <c r="G50" s="36">
        <v>2</v>
      </c>
      <c r="H50" s="37"/>
    </row>
    <row r="51" spans="1:8" s="32" customFormat="1">
      <c r="A51" s="41">
        <v>25</v>
      </c>
      <c r="B51" s="48" t="s">
        <v>90</v>
      </c>
      <c r="C51" s="48" t="s">
        <v>251</v>
      </c>
      <c r="D51" s="36" t="s">
        <v>18</v>
      </c>
      <c r="E51" s="36">
        <v>1</v>
      </c>
      <c r="F51" s="36" t="s">
        <v>0</v>
      </c>
      <c r="G51" s="36">
        <v>2</v>
      </c>
      <c r="H51" s="37"/>
    </row>
    <row r="52" spans="1:8" s="32" customFormat="1">
      <c r="A52" s="41">
        <v>26</v>
      </c>
      <c r="B52" s="48" t="s">
        <v>91</v>
      </c>
      <c r="C52" s="48" t="s">
        <v>252</v>
      </c>
      <c r="D52" s="36" t="s">
        <v>18</v>
      </c>
      <c r="E52" s="36">
        <v>1</v>
      </c>
      <c r="F52" s="36" t="s">
        <v>0</v>
      </c>
      <c r="G52" s="36">
        <v>2</v>
      </c>
      <c r="H52" s="37"/>
    </row>
    <row r="53" spans="1:8" s="32" customFormat="1">
      <c r="A53" s="41">
        <v>27</v>
      </c>
      <c r="B53" s="48" t="s">
        <v>92</v>
      </c>
      <c r="C53" s="48" t="s">
        <v>253</v>
      </c>
      <c r="D53" s="36" t="s">
        <v>18</v>
      </c>
      <c r="E53" s="36">
        <v>1</v>
      </c>
      <c r="F53" s="36" t="s">
        <v>0</v>
      </c>
      <c r="G53" s="36">
        <v>2</v>
      </c>
      <c r="H53" s="37"/>
    </row>
    <row r="54" spans="1:8" s="32" customFormat="1">
      <c r="A54" s="41">
        <v>28</v>
      </c>
      <c r="B54" s="48" t="s">
        <v>93</v>
      </c>
      <c r="C54" s="48" t="s">
        <v>253</v>
      </c>
      <c r="D54" s="36" t="s">
        <v>18</v>
      </c>
      <c r="E54" s="36">
        <v>1</v>
      </c>
      <c r="F54" s="36" t="s">
        <v>0</v>
      </c>
      <c r="G54" s="36">
        <v>2</v>
      </c>
      <c r="H54" s="37"/>
    </row>
    <row r="55" spans="1:8" s="32" customFormat="1">
      <c r="A55" s="41">
        <v>29</v>
      </c>
      <c r="B55" s="48" t="s">
        <v>94</v>
      </c>
      <c r="C55" s="48" t="s">
        <v>254</v>
      </c>
      <c r="D55" s="36" t="s">
        <v>18</v>
      </c>
      <c r="E55" s="36">
        <v>1</v>
      </c>
      <c r="F55" s="36" t="s">
        <v>0</v>
      </c>
      <c r="G55" s="36">
        <v>2</v>
      </c>
      <c r="H55" s="37"/>
    </row>
    <row r="56" spans="1:8" s="32" customFormat="1">
      <c r="A56" s="41">
        <v>30</v>
      </c>
      <c r="B56" s="48" t="s">
        <v>95</v>
      </c>
      <c r="C56" s="48" t="s">
        <v>255</v>
      </c>
      <c r="D56" s="36" t="s">
        <v>18</v>
      </c>
      <c r="E56" s="36">
        <v>1</v>
      </c>
      <c r="F56" s="36" t="s">
        <v>0</v>
      </c>
      <c r="G56" s="36">
        <v>2</v>
      </c>
      <c r="H56" s="37"/>
    </row>
    <row r="57" spans="1:8" s="32" customFormat="1">
      <c r="A57" s="41">
        <v>31</v>
      </c>
      <c r="B57" s="48" t="s">
        <v>96</v>
      </c>
      <c r="C57" s="48" t="s">
        <v>268</v>
      </c>
      <c r="D57" s="36" t="s">
        <v>18</v>
      </c>
      <c r="E57" s="36">
        <v>1</v>
      </c>
      <c r="F57" s="36" t="s">
        <v>0</v>
      </c>
      <c r="G57" s="36">
        <v>2</v>
      </c>
      <c r="H57" s="37"/>
    </row>
    <row r="58" spans="1:8" s="32" customFormat="1">
      <c r="A58" s="41">
        <v>32</v>
      </c>
      <c r="B58" s="48" t="s">
        <v>97</v>
      </c>
      <c r="C58" s="48" t="s">
        <v>256</v>
      </c>
      <c r="D58" s="36" t="s">
        <v>18</v>
      </c>
      <c r="E58" s="36">
        <v>1</v>
      </c>
      <c r="F58" s="36" t="s">
        <v>0</v>
      </c>
      <c r="G58" s="36">
        <v>2</v>
      </c>
      <c r="H58" s="37"/>
    </row>
    <row r="59" spans="1:8" s="32" customFormat="1" ht="30">
      <c r="A59" s="41">
        <v>33</v>
      </c>
      <c r="B59" s="43" t="s">
        <v>182</v>
      </c>
      <c r="C59" s="48" t="s">
        <v>183</v>
      </c>
      <c r="D59" s="44" t="s">
        <v>19</v>
      </c>
      <c r="E59" s="44">
        <v>1</v>
      </c>
      <c r="F59" s="42" t="s">
        <v>0</v>
      </c>
      <c r="G59" s="45">
        <v>1</v>
      </c>
      <c r="H59" s="2"/>
    </row>
    <row r="60" spans="1:8" ht="23.25" customHeight="1">
      <c r="A60" s="60" t="s">
        <v>43</v>
      </c>
      <c r="B60" s="61"/>
      <c r="C60" s="61"/>
      <c r="D60" s="61"/>
      <c r="E60" s="61"/>
      <c r="F60" s="61"/>
      <c r="G60" s="61"/>
      <c r="H60" s="61"/>
    </row>
    <row r="61" spans="1:8" ht="15.75" customHeight="1">
      <c r="A61" s="66" t="s">
        <v>16</v>
      </c>
      <c r="B61" s="65"/>
      <c r="C61" s="65"/>
      <c r="D61" s="65"/>
      <c r="E61" s="65"/>
      <c r="F61" s="65"/>
      <c r="G61" s="65"/>
      <c r="H61" s="65"/>
    </row>
    <row r="62" spans="1:8" ht="15" customHeight="1">
      <c r="A62" s="64" t="s">
        <v>199</v>
      </c>
      <c r="B62" s="65"/>
      <c r="C62" s="65"/>
      <c r="D62" s="65"/>
      <c r="E62" s="65"/>
      <c r="F62" s="65"/>
      <c r="G62" s="65"/>
      <c r="H62" s="65"/>
    </row>
    <row r="63" spans="1:8" ht="15" customHeight="1">
      <c r="A63" s="58" t="s">
        <v>200</v>
      </c>
      <c r="B63" s="59"/>
      <c r="C63" s="59"/>
      <c r="D63" s="59"/>
      <c r="E63" s="59"/>
      <c r="F63" s="59"/>
      <c r="G63" s="59"/>
      <c r="H63" s="59"/>
    </row>
    <row r="64" spans="1:8" ht="15" customHeight="1">
      <c r="A64" s="64" t="s">
        <v>98</v>
      </c>
      <c r="B64" s="65"/>
      <c r="C64" s="65"/>
      <c r="D64" s="65"/>
      <c r="E64" s="65"/>
      <c r="F64" s="65"/>
      <c r="G64" s="65"/>
      <c r="H64" s="65"/>
    </row>
    <row r="65" spans="1:8" ht="15" customHeight="1">
      <c r="A65" s="64" t="s">
        <v>99</v>
      </c>
      <c r="B65" s="65"/>
      <c r="C65" s="65"/>
      <c r="D65" s="65"/>
      <c r="E65" s="65"/>
      <c r="F65" s="65"/>
      <c r="G65" s="65"/>
      <c r="H65" s="65"/>
    </row>
    <row r="66" spans="1:8" ht="15" customHeight="1">
      <c r="A66" s="58" t="s">
        <v>101</v>
      </c>
      <c r="B66" s="59"/>
      <c r="C66" s="59"/>
      <c r="D66" s="59"/>
      <c r="E66" s="59"/>
      <c r="F66" s="59"/>
      <c r="G66" s="59"/>
      <c r="H66" s="59"/>
    </row>
    <row r="67" spans="1:8" ht="15" customHeight="1">
      <c r="A67" s="64" t="s">
        <v>201</v>
      </c>
      <c r="B67" s="65"/>
      <c r="C67" s="65"/>
      <c r="D67" s="65"/>
      <c r="E67" s="65"/>
      <c r="F67" s="65"/>
      <c r="G67" s="65"/>
      <c r="H67" s="65"/>
    </row>
    <row r="68" spans="1:8" ht="15" customHeight="1">
      <c r="A68" s="58" t="s">
        <v>31</v>
      </c>
      <c r="B68" s="59"/>
      <c r="C68" s="59"/>
      <c r="D68" s="59"/>
      <c r="E68" s="59"/>
      <c r="F68" s="59"/>
      <c r="G68" s="59"/>
      <c r="H68" s="59"/>
    </row>
    <row r="69" spans="1:8" ht="15.75" customHeight="1">
      <c r="A69" s="58" t="s">
        <v>32</v>
      </c>
      <c r="B69" s="59"/>
      <c r="C69" s="59"/>
      <c r="D69" s="59"/>
      <c r="E69" s="59"/>
      <c r="F69" s="59"/>
      <c r="G69" s="59"/>
      <c r="H69" s="59"/>
    </row>
    <row r="70" spans="1:8" ht="60">
      <c r="A70" s="7" t="s">
        <v>10</v>
      </c>
      <c r="B70" s="7" t="s">
        <v>9</v>
      </c>
      <c r="C70" s="9" t="s">
        <v>8</v>
      </c>
      <c r="D70" s="7" t="s">
        <v>7</v>
      </c>
      <c r="E70" s="19" t="s">
        <v>6</v>
      </c>
      <c r="F70" s="19" t="s">
        <v>5</v>
      </c>
      <c r="G70" s="19" t="s">
        <v>4</v>
      </c>
      <c r="H70" s="7" t="s">
        <v>22</v>
      </c>
    </row>
    <row r="71" spans="1:8" s="32" customFormat="1">
      <c r="A71" s="38">
        <v>1</v>
      </c>
      <c r="B71" s="39" t="s">
        <v>24</v>
      </c>
      <c r="C71" s="35" t="s">
        <v>202</v>
      </c>
      <c r="D71" s="38" t="s">
        <v>12</v>
      </c>
      <c r="E71" s="38">
        <v>1</v>
      </c>
      <c r="F71" s="38" t="s">
        <v>33</v>
      </c>
      <c r="G71" s="38">
        <v>1</v>
      </c>
      <c r="H71" s="37"/>
    </row>
    <row r="72" spans="1:8" s="57" customFormat="1" ht="120">
      <c r="A72" s="42">
        <v>2</v>
      </c>
      <c r="B72" s="43" t="s">
        <v>275</v>
      </c>
      <c r="C72" s="46" t="s">
        <v>276</v>
      </c>
      <c r="D72" s="47" t="s">
        <v>12</v>
      </c>
      <c r="E72" s="47">
        <v>1</v>
      </c>
      <c r="F72" s="47" t="s">
        <v>0</v>
      </c>
      <c r="G72" s="47">
        <v>1</v>
      </c>
      <c r="H72" s="37"/>
    </row>
    <row r="73" spans="1:8" s="32" customFormat="1" ht="75">
      <c r="A73" s="42">
        <v>3</v>
      </c>
      <c r="B73" s="39" t="s">
        <v>20</v>
      </c>
      <c r="C73" s="46" t="s">
        <v>279</v>
      </c>
      <c r="D73" s="45" t="s">
        <v>12</v>
      </c>
      <c r="E73" s="45">
        <v>1</v>
      </c>
      <c r="F73" s="45" t="s">
        <v>33</v>
      </c>
      <c r="G73" s="45">
        <v>7</v>
      </c>
      <c r="H73" s="37"/>
    </row>
    <row r="74" spans="1:8" s="57" customFormat="1" ht="60">
      <c r="A74" s="42">
        <v>4</v>
      </c>
      <c r="B74" s="39" t="s">
        <v>277</v>
      </c>
      <c r="C74" s="46" t="s">
        <v>278</v>
      </c>
      <c r="D74" s="45" t="s">
        <v>12</v>
      </c>
      <c r="E74" s="45">
        <v>1</v>
      </c>
      <c r="F74" s="45" t="s">
        <v>33</v>
      </c>
      <c r="G74" s="45">
        <v>6</v>
      </c>
      <c r="H74" s="37"/>
    </row>
    <row r="75" spans="1:8" s="32" customFormat="1">
      <c r="A75" s="42">
        <v>5</v>
      </c>
      <c r="B75" s="39" t="s">
        <v>86</v>
      </c>
      <c r="C75" s="35" t="s">
        <v>87</v>
      </c>
      <c r="D75" s="36" t="s">
        <v>19</v>
      </c>
      <c r="E75" s="38">
        <v>1</v>
      </c>
      <c r="F75" s="38" t="s">
        <v>33</v>
      </c>
      <c r="G75" s="38">
        <v>1</v>
      </c>
      <c r="H75" s="37"/>
    </row>
    <row r="76" spans="1:8" s="32" customFormat="1">
      <c r="A76" s="42">
        <v>6</v>
      </c>
      <c r="B76" s="34" t="s">
        <v>34</v>
      </c>
      <c r="C76" s="46" t="s">
        <v>72</v>
      </c>
      <c r="D76" s="36" t="s">
        <v>12</v>
      </c>
      <c r="E76" s="36">
        <v>1</v>
      </c>
      <c r="F76" s="36" t="s">
        <v>0</v>
      </c>
      <c r="G76" s="36">
        <v>1</v>
      </c>
      <c r="H76" s="37"/>
    </row>
    <row r="77" spans="1:8" s="32" customFormat="1">
      <c r="A77" s="42">
        <v>7</v>
      </c>
      <c r="B77" s="37" t="s">
        <v>25</v>
      </c>
      <c r="C77" s="43" t="s">
        <v>203</v>
      </c>
      <c r="D77" s="36" t="s">
        <v>12</v>
      </c>
      <c r="E77" s="38">
        <v>1</v>
      </c>
      <c r="F77" s="38" t="s">
        <v>33</v>
      </c>
      <c r="G77" s="40">
        <v>1</v>
      </c>
      <c r="H77" s="37"/>
    </row>
    <row r="78" spans="1:8" ht="23.25" customHeight="1">
      <c r="A78" s="60" t="s">
        <v>44</v>
      </c>
      <c r="B78" s="61"/>
      <c r="C78" s="61"/>
      <c r="D78" s="61"/>
      <c r="E78" s="61"/>
      <c r="F78" s="61"/>
      <c r="G78" s="61"/>
      <c r="H78" s="61"/>
    </row>
    <row r="79" spans="1:8" ht="15.75" customHeight="1">
      <c r="A79" s="66" t="s">
        <v>16</v>
      </c>
      <c r="B79" s="65"/>
      <c r="C79" s="65"/>
      <c r="D79" s="65"/>
      <c r="E79" s="65"/>
      <c r="F79" s="65"/>
      <c r="G79" s="65"/>
      <c r="H79" s="65"/>
    </row>
    <row r="80" spans="1:8" ht="15" customHeight="1">
      <c r="A80" s="64" t="s">
        <v>204</v>
      </c>
      <c r="B80" s="65"/>
      <c r="C80" s="65"/>
      <c r="D80" s="65"/>
      <c r="E80" s="65"/>
      <c r="F80" s="65"/>
      <c r="G80" s="65"/>
      <c r="H80" s="65"/>
    </row>
    <row r="81" spans="1:8" ht="15" customHeight="1">
      <c r="A81" s="64" t="s">
        <v>205</v>
      </c>
      <c r="B81" s="65"/>
      <c r="C81" s="65"/>
      <c r="D81" s="65"/>
      <c r="E81" s="65"/>
      <c r="F81" s="65"/>
      <c r="G81" s="65"/>
      <c r="H81" s="65"/>
    </row>
    <row r="82" spans="1:8" ht="15" customHeight="1">
      <c r="A82" s="64" t="s">
        <v>206</v>
      </c>
      <c r="B82" s="65"/>
      <c r="C82" s="65"/>
      <c r="D82" s="65"/>
      <c r="E82" s="65"/>
      <c r="F82" s="65"/>
      <c r="G82" s="65"/>
      <c r="H82" s="65"/>
    </row>
    <row r="83" spans="1:8" ht="15" customHeight="1">
      <c r="A83" s="64" t="s">
        <v>100</v>
      </c>
      <c r="B83" s="65"/>
      <c r="C83" s="65"/>
      <c r="D83" s="65"/>
      <c r="E83" s="65"/>
      <c r="F83" s="65"/>
      <c r="G83" s="65"/>
      <c r="H83" s="65"/>
    </row>
    <row r="84" spans="1:8" ht="15" customHeight="1">
      <c r="A84" s="58" t="s">
        <v>101</v>
      </c>
      <c r="B84" s="59"/>
      <c r="C84" s="59"/>
      <c r="D84" s="59"/>
      <c r="E84" s="59"/>
      <c r="F84" s="59"/>
      <c r="G84" s="59"/>
      <c r="H84" s="59"/>
    </row>
    <row r="85" spans="1:8" ht="15" customHeight="1">
      <c r="A85" s="64" t="s">
        <v>207</v>
      </c>
      <c r="B85" s="65"/>
      <c r="C85" s="65"/>
      <c r="D85" s="65"/>
      <c r="E85" s="65"/>
      <c r="F85" s="65"/>
      <c r="G85" s="65"/>
      <c r="H85" s="65"/>
    </row>
    <row r="86" spans="1:8" ht="15" customHeight="1">
      <c r="A86" s="58" t="s">
        <v>31</v>
      </c>
      <c r="B86" s="59"/>
      <c r="C86" s="59"/>
      <c r="D86" s="59"/>
      <c r="E86" s="59"/>
      <c r="F86" s="59"/>
      <c r="G86" s="59"/>
      <c r="H86" s="59"/>
    </row>
    <row r="87" spans="1:8" ht="15.75" customHeight="1">
      <c r="A87" s="58" t="s">
        <v>32</v>
      </c>
      <c r="B87" s="59"/>
      <c r="C87" s="59"/>
      <c r="D87" s="59"/>
      <c r="E87" s="59"/>
      <c r="F87" s="59"/>
      <c r="G87" s="59"/>
      <c r="H87" s="59"/>
    </row>
    <row r="88" spans="1:8" ht="60">
      <c r="A88" s="8" t="s">
        <v>10</v>
      </c>
      <c r="B88" s="7" t="s">
        <v>9</v>
      </c>
      <c r="C88" s="9" t="s">
        <v>8</v>
      </c>
      <c r="D88" s="19" t="s">
        <v>7</v>
      </c>
      <c r="E88" s="19" t="s">
        <v>6</v>
      </c>
      <c r="F88" s="19" t="s">
        <v>5</v>
      </c>
      <c r="G88" s="19" t="s">
        <v>4</v>
      </c>
      <c r="H88" s="7" t="s">
        <v>22</v>
      </c>
    </row>
    <row r="89" spans="1:8" ht="75">
      <c r="A89" s="33">
        <v>1</v>
      </c>
      <c r="B89" s="48" t="s">
        <v>269</v>
      </c>
      <c r="C89" s="48" t="s">
        <v>245</v>
      </c>
      <c r="D89" s="36" t="s">
        <v>15</v>
      </c>
      <c r="E89" s="36">
        <v>1</v>
      </c>
      <c r="F89" s="36" t="s">
        <v>0</v>
      </c>
      <c r="G89" s="36">
        <f>E89</f>
        <v>1</v>
      </c>
      <c r="H89" s="37"/>
    </row>
    <row r="90" spans="1:8" ht="30">
      <c r="A90" s="33">
        <v>2</v>
      </c>
      <c r="B90" s="48" t="s">
        <v>84</v>
      </c>
      <c r="C90" s="48" t="s">
        <v>270</v>
      </c>
      <c r="D90" s="36" t="s">
        <v>15</v>
      </c>
      <c r="E90" s="36">
        <v>1</v>
      </c>
      <c r="F90" s="36" t="s">
        <v>0</v>
      </c>
      <c r="G90" s="36">
        <v>1</v>
      </c>
      <c r="H90" s="37"/>
    </row>
    <row r="91" spans="1:8">
      <c r="A91" s="33">
        <v>3</v>
      </c>
      <c r="B91" s="49" t="s">
        <v>86</v>
      </c>
      <c r="C91" s="46" t="s">
        <v>267</v>
      </c>
      <c r="D91" s="36" t="s">
        <v>19</v>
      </c>
      <c r="E91" s="38">
        <v>1</v>
      </c>
      <c r="F91" s="38" t="s">
        <v>33</v>
      </c>
      <c r="G91" s="38">
        <v>1</v>
      </c>
      <c r="H91" s="37"/>
    </row>
    <row r="92" spans="1:8">
      <c r="A92" s="33">
        <v>4</v>
      </c>
      <c r="B92" s="46" t="s">
        <v>102</v>
      </c>
      <c r="C92" s="46" t="s">
        <v>271</v>
      </c>
      <c r="D92" s="36" t="s">
        <v>14</v>
      </c>
      <c r="E92" s="36">
        <v>1</v>
      </c>
      <c r="F92" s="36" t="s">
        <v>0</v>
      </c>
      <c r="G92" s="36">
        <f>E92</f>
        <v>1</v>
      </c>
      <c r="H92" s="37"/>
    </row>
    <row r="93" spans="1:8" ht="90">
      <c r="A93" s="33">
        <v>5</v>
      </c>
      <c r="B93" s="52" t="s">
        <v>13</v>
      </c>
      <c r="C93" s="49" t="s">
        <v>208</v>
      </c>
      <c r="D93" s="47" t="s">
        <v>12</v>
      </c>
      <c r="E93" s="47">
        <v>1</v>
      </c>
      <c r="F93" s="47" t="s">
        <v>0</v>
      </c>
      <c r="G93" s="47">
        <v>3</v>
      </c>
      <c r="H93" s="37"/>
    </row>
    <row r="94" spans="1:8" ht="91.5" customHeight="1">
      <c r="A94" s="33">
        <v>6</v>
      </c>
      <c r="B94" s="49" t="s">
        <v>20</v>
      </c>
      <c r="C94" s="49" t="s">
        <v>209</v>
      </c>
      <c r="D94" s="45" t="s">
        <v>12</v>
      </c>
      <c r="E94" s="47">
        <v>1</v>
      </c>
      <c r="F94" s="47" t="s">
        <v>0</v>
      </c>
      <c r="G94" s="47">
        <v>10</v>
      </c>
      <c r="H94" s="37"/>
    </row>
    <row r="95" spans="1:8" ht="30">
      <c r="A95" s="33">
        <v>7</v>
      </c>
      <c r="B95" s="48" t="s">
        <v>34</v>
      </c>
      <c r="C95" s="46" t="s">
        <v>210</v>
      </c>
      <c r="D95" s="47" t="s">
        <v>12</v>
      </c>
      <c r="E95" s="47">
        <v>1</v>
      </c>
      <c r="F95" s="47" t="s">
        <v>0</v>
      </c>
      <c r="G95" s="47">
        <v>2</v>
      </c>
      <c r="H95" s="37"/>
    </row>
    <row r="96" spans="1:8" s="57" customFormat="1">
      <c r="A96" s="33">
        <v>8</v>
      </c>
      <c r="B96" s="48" t="s">
        <v>284</v>
      </c>
      <c r="C96" s="46" t="s">
        <v>288</v>
      </c>
      <c r="D96" s="47" t="s">
        <v>12</v>
      </c>
      <c r="E96" s="47">
        <v>1</v>
      </c>
      <c r="F96" s="47" t="s">
        <v>0</v>
      </c>
      <c r="G96" s="47">
        <v>1</v>
      </c>
      <c r="H96" s="37"/>
    </row>
    <row r="97" spans="1:8">
      <c r="A97" s="33">
        <v>9</v>
      </c>
      <c r="B97" s="49" t="s">
        <v>24</v>
      </c>
      <c r="C97" s="52" t="s">
        <v>202</v>
      </c>
      <c r="D97" s="38" t="s">
        <v>12</v>
      </c>
      <c r="E97" s="36">
        <v>1</v>
      </c>
      <c r="F97" s="38" t="s">
        <v>33</v>
      </c>
      <c r="G97" s="38">
        <v>1</v>
      </c>
      <c r="H97" s="37"/>
    </row>
    <row r="98" spans="1:8">
      <c r="A98" s="33">
        <v>10</v>
      </c>
      <c r="B98" s="52" t="s">
        <v>25</v>
      </c>
      <c r="C98" s="50" t="s">
        <v>198</v>
      </c>
      <c r="D98" s="47" t="s">
        <v>12</v>
      </c>
      <c r="E98" s="47">
        <v>1</v>
      </c>
      <c r="F98" s="45" t="s">
        <v>33</v>
      </c>
      <c r="G98" s="51">
        <v>1</v>
      </c>
      <c r="H98" s="37"/>
    </row>
    <row r="99" spans="1:8">
      <c r="A99" s="33">
        <v>11</v>
      </c>
      <c r="B99" s="48" t="s">
        <v>35</v>
      </c>
      <c r="C99" s="48" t="s">
        <v>248</v>
      </c>
      <c r="D99" s="36" t="s">
        <v>18</v>
      </c>
      <c r="E99" s="36">
        <v>1</v>
      </c>
      <c r="F99" s="36" t="s">
        <v>0</v>
      </c>
      <c r="G99" s="36">
        <v>1</v>
      </c>
      <c r="H99" s="37"/>
    </row>
    <row r="100" spans="1:8" ht="30">
      <c r="A100" s="33">
        <v>12</v>
      </c>
      <c r="B100" s="48" t="s">
        <v>88</v>
      </c>
      <c r="C100" s="48" t="s">
        <v>249</v>
      </c>
      <c r="D100" s="36" t="s">
        <v>18</v>
      </c>
      <c r="E100" s="36">
        <v>1</v>
      </c>
      <c r="F100" s="36" t="s">
        <v>0</v>
      </c>
      <c r="G100" s="36">
        <v>1</v>
      </c>
      <c r="H100" s="37"/>
    </row>
    <row r="101" spans="1:8">
      <c r="A101" s="33">
        <v>13</v>
      </c>
      <c r="B101" s="48" t="s">
        <v>89</v>
      </c>
      <c r="C101" s="48" t="s">
        <v>250</v>
      </c>
      <c r="D101" s="36" t="s">
        <v>18</v>
      </c>
      <c r="E101" s="36">
        <v>1</v>
      </c>
      <c r="F101" s="36" t="s">
        <v>0</v>
      </c>
      <c r="G101" s="36">
        <v>1</v>
      </c>
      <c r="H101" s="37"/>
    </row>
    <row r="102" spans="1:8">
      <c r="A102" s="33">
        <v>14</v>
      </c>
      <c r="B102" s="48" t="s">
        <v>90</v>
      </c>
      <c r="C102" s="48" t="s">
        <v>251</v>
      </c>
      <c r="D102" s="36" t="s">
        <v>18</v>
      </c>
      <c r="E102" s="36">
        <v>1</v>
      </c>
      <c r="F102" s="36" t="s">
        <v>0</v>
      </c>
      <c r="G102" s="36">
        <v>1</v>
      </c>
      <c r="H102" s="37"/>
    </row>
    <row r="103" spans="1:8">
      <c r="A103" s="33">
        <v>15</v>
      </c>
      <c r="B103" s="48" t="s">
        <v>91</v>
      </c>
      <c r="C103" s="48" t="s">
        <v>252</v>
      </c>
      <c r="D103" s="36" t="s">
        <v>18</v>
      </c>
      <c r="E103" s="36">
        <v>1</v>
      </c>
      <c r="F103" s="36" t="s">
        <v>0</v>
      </c>
      <c r="G103" s="36">
        <v>1</v>
      </c>
      <c r="H103" s="37"/>
    </row>
    <row r="104" spans="1:8">
      <c r="A104" s="33">
        <v>16</v>
      </c>
      <c r="B104" s="48" t="s">
        <v>92</v>
      </c>
      <c r="C104" s="48" t="s">
        <v>253</v>
      </c>
      <c r="D104" s="36" t="s">
        <v>18</v>
      </c>
      <c r="E104" s="36">
        <v>1</v>
      </c>
      <c r="F104" s="36" t="s">
        <v>0</v>
      </c>
      <c r="G104" s="36">
        <v>1</v>
      </c>
      <c r="H104" s="37"/>
    </row>
    <row r="105" spans="1:8" ht="39" customHeight="1">
      <c r="A105" s="33">
        <v>17</v>
      </c>
      <c r="B105" s="48" t="s">
        <v>93</v>
      </c>
      <c r="C105" s="48" t="s">
        <v>253</v>
      </c>
      <c r="D105" s="36" t="s">
        <v>18</v>
      </c>
      <c r="E105" s="36">
        <v>1</v>
      </c>
      <c r="F105" s="36" t="s">
        <v>0</v>
      </c>
      <c r="G105" s="36">
        <v>1</v>
      </c>
      <c r="H105" s="37"/>
    </row>
    <row r="106" spans="1:8" ht="38.450000000000003" customHeight="1">
      <c r="A106" s="33">
        <v>18</v>
      </c>
      <c r="B106" s="48" t="s">
        <v>94</v>
      </c>
      <c r="C106" s="48" t="s">
        <v>254</v>
      </c>
      <c r="D106" s="36" t="s">
        <v>18</v>
      </c>
      <c r="E106" s="36">
        <v>1</v>
      </c>
      <c r="F106" s="36" t="s">
        <v>0</v>
      </c>
      <c r="G106" s="36">
        <v>1</v>
      </c>
      <c r="H106" s="37"/>
    </row>
    <row r="107" spans="1:8" ht="34.15" customHeight="1">
      <c r="A107" s="33">
        <v>19</v>
      </c>
      <c r="B107" s="48" t="s">
        <v>95</v>
      </c>
      <c r="C107" s="48" t="s">
        <v>255</v>
      </c>
      <c r="D107" s="36" t="s">
        <v>18</v>
      </c>
      <c r="E107" s="36">
        <v>1</v>
      </c>
      <c r="F107" s="36" t="s">
        <v>0</v>
      </c>
      <c r="G107" s="36">
        <v>1</v>
      </c>
      <c r="H107" s="37"/>
    </row>
    <row r="108" spans="1:8" ht="51" customHeight="1">
      <c r="A108" s="33">
        <v>20</v>
      </c>
      <c r="B108" s="48" t="s">
        <v>96</v>
      </c>
      <c r="C108" s="48" t="s">
        <v>268</v>
      </c>
      <c r="D108" s="36" t="s">
        <v>18</v>
      </c>
      <c r="E108" s="36">
        <v>1</v>
      </c>
      <c r="F108" s="36" t="s">
        <v>0</v>
      </c>
      <c r="G108" s="36">
        <v>1</v>
      </c>
      <c r="H108" s="37"/>
    </row>
    <row r="109" spans="1:8">
      <c r="A109" s="33">
        <v>21</v>
      </c>
      <c r="B109" s="48" t="s">
        <v>97</v>
      </c>
      <c r="C109" s="48" t="s">
        <v>256</v>
      </c>
      <c r="D109" s="36" t="s">
        <v>18</v>
      </c>
      <c r="E109" s="36">
        <v>1</v>
      </c>
      <c r="F109" s="36" t="s">
        <v>0</v>
      </c>
      <c r="G109" s="36">
        <v>1</v>
      </c>
      <c r="H109" s="37"/>
    </row>
    <row r="110" spans="1:8" ht="15.75" customHeight="1">
      <c r="A110" s="60" t="s">
        <v>11</v>
      </c>
      <c r="B110" s="61"/>
      <c r="C110" s="61"/>
      <c r="D110" s="61"/>
      <c r="E110" s="61"/>
      <c r="F110" s="61"/>
      <c r="G110" s="61"/>
      <c r="H110" s="61"/>
    </row>
    <row r="111" spans="1:8" ht="60">
      <c r="A111" s="8" t="s">
        <v>10</v>
      </c>
      <c r="B111" s="7" t="s">
        <v>9</v>
      </c>
      <c r="C111" s="7" t="s">
        <v>8</v>
      </c>
      <c r="D111" s="7" t="s">
        <v>7</v>
      </c>
      <c r="E111" s="7" t="s">
        <v>6</v>
      </c>
      <c r="F111" s="7" t="s">
        <v>5</v>
      </c>
      <c r="G111" s="7" t="s">
        <v>4</v>
      </c>
      <c r="H111" s="7" t="s">
        <v>22</v>
      </c>
    </row>
    <row r="112" spans="1:8">
      <c r="A112" s="33">
        <v>1</v>
      </c>
      <c r="B112" s="37" t="s">
        <v>3</v>
      </c>
      <c r="C112" s="52" t="s">
        <v>211</v>
      </c>
      <c r="D112" s="44" t="s">
        <v>1</v>
      </c>
      <c r="E112" s="44">
        <v>1</v>
      </c>
      <c r="F112" s="44" t="s">
        <v>0</v>
      </c>
      <c r="G112" s="44">
        <v>3</v>
      </c>
      <c r="H112" s="37"/>
    </row>
    <row r="113" spans="1:8">
      <c r="A113" s="33">
        <v>2</v>
      </c>
      <c r="B113" s="37" t="s">
        <v>2</v>
      </c>
      <c r="C113" s="52" t="s">
        <v>103</v>
      </c>
      <c r="D113" s="44" t="s">
        <v>1</v>
      </c>
      <c r="E113" s="44">
        <v>1</v>
      </c>
      <c r="F113" s="44" t="s">
        <v>0</v>
      </c>
      <c r="G113" s="44">
        <v>2</v>
      </c>
      <c r="H113" s="37"/>
    </row>
    <row r="114" spans="1:8">
      <c r="A114" s="33">
        <v>3</v>
      </c>
      <c r="B114" s="37" t="s">
        <v>104</v>
      </c>
      <c r="C114" s="52" t="s">
        <v>105</v>
      </c>
      <c r="D114" s="44" t="s">
        <v>1</v>
      </c>
      <c r="E114" s="44">
        <v>1</v>
      </c>
      <c r="F114" s="44" t="s">
        <v>0</v>
      </c>
      <c r="G114" s="44">
        <v>2</v>
      </c>
      <c r="H114" s="37"/>
    </row>
    <row r="115" spans="1:8" ht="20.25">
      <c r="A115" s="62" t="s">
        <v>36</v>
      </c>
      <c r="B115" s="63"/>
      <c r="C115" s="63"/>
      <c r="D115" s="63"/>
      <c r="E115" s="63"/>
      <c r="F115" s="63"/>
      <c r="G115" s="63"/>
      <c r="H115" s="63"/>
    </row>
  </sheetData>
  <mergeCells count="60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C14:H14"/>
    <mergeCell ref="A16:H16"/>
    <mergeCell ref="A17:H17"/>
    <mergeCell ref="A18:H18"/>
    <mergeCell ref="A19:H19"/>
    <mergeCell ref="A15:B15"/>
    <mergeCell ref="C15:H15"/>
    <mergeCell ref="A84:H84"/>
    <mergeCell ref="C13:H13"/>
    <mergeCell ref="A13:B13"/>
    <mergeCell ref="A65:H65"/>
    <mergeCell ref="A21:H21"/>
    <mergeCell ref="A22:H22"/>
    <mergeCell ref="A23:H23"/>
    <mergeCell ref="A24:H24"/>
    <mergeCell ref="A25:H25"/>
    <mergeCell ref="A60:H60"/>
    <mergeCell ref="A61:H61"/>
    <mergeCell ref="A62:H62"/>
    <mergeCell ref="A63:H63"/>
    <mergeCell ref="A64:H64"/>
    <mergeCell ref="A20:H20"/>
    <mergeCell ref="A14:B14"/>
    <mergeCell ref="A79:H79"/>
    <mergeCell ref="A80:H80"/>
    <mergeCell ref="A81:H81"/>
    <mergeCell ref="A82:H82"/>
    <mergeCell ref="A83:H83"/>
    <mergeCell ref="A66:H66"/>
    <mergeCell ref="A67:H67"/>
    <mergeCell ref="A68:H68"/>
    <mergeCell ref="A69:H69"/>
    <mergeCell ref="A78:H78"/>
    <mergeCell ref="A86:H86"/>
    <mergeCell ref="A87:H87"/>
    <mergeCell ref="A110:H110"/>
    <mergeCell ref="A115:H115"/>
    <mergeCell ref="A85:H8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opLeftCell="A24" zoomScale="80" zoomScaleNormal="80" workbookViewId="0">
      <selection activeCell="G43" sqref="G43"/>
    </sheetView>
  </sheetViews>
  <sheetFormatPr defaultColWidth="14.42578125" defaultRowHeight="1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42578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1" customWidth="1"/>
    <col min="12" max="16384" width="14.42578125" style="1"/>
  </cols>
  <sheetData>
    <row r="1" spans="1:8">
      <c r="A1" s="77"/>
      <c r="B1" s="78"/>
      <c r="C1" s="78"/>
      <c r="D1" s="78"/>
      <c r="E1" s="78"/>
      <c r="F1" s="78"/>
      <c r="G1" s="78"/>
      <c r="H1" s="78"/>
    </row>
    <row r="2" spans="1:8" s="21" customFormat="1" ht="20.25">
      <c r="A2" s="74" t="s">
        <v>66</v>
      </c>
      <c r="B2" s="74"/>
      <c r="C2" s="74"/>
      <c r="D2" s="74"/>
      <c r="E2" s="74"/>
      <c r="F2" s="74"/>
      <c r="G2" s="74"/>
      <c r="H2" s="74"/>
    </row>
    <row r="3" spans="1:8" s="21" customFormat="1" ht="20.25">
      <c r="A3" s="75" t="str">
        <f>'Информация о Чемпионате'!B4</f>
        <v>Региональный этап</v>
      </c>
      <c r="B3" s="75"/>
      <c r="C3" s="75"/>
      <c r="D3" s="75"/>
      <c r="E3" s="75"/>
      <c r="F3" s="75"/>
      <c r="G3" s="75"/>
      <c r="H3" s="75"/>
    </row>
    <row r="4" spans="1:8" s="21" customFormat="1" ht="20.25">
      <c r="A4" s="74" t="s">
        <v>67</v>
      </c>
      <c r="B4" s="74"/>
      <c r="C4" s="74"/>
      <c r="D4" s="74"/>
      <c r="E4" s="74"/>
      <c r="F4" s="74"/>
      <c r="G4" s="74"/>
      <c r="H4" s="74"/>
    </row>
    <row r="5" spans="1:8" ht="20.25">
      <c r="A5" s="73" t="str">
        <f>'Информация о Чемпионате'!B3</f>
        <v>Преподавание в младших классах</v>
      </c>
      <c r="B5" s="73"/>
      <c r="C5" s="73"/>
      <c r="D5" s="73"/>
      <c r="E5" s="73"/>
      <c r="F5" s="73"/>
      <c r="G5" s="73"/>
      <c r="H5" s="73"/>
    </row>
    <row r="6" spans="1:8">
      <c r="A6" s="67" t="s">
        <v>23</v>
      </c>
      <c r="B6" s="72"/>
      <c r="C6" s="72"/>
      <c r="D6" s="72"/>
      <c r="E6" s="72"/>
      <c r="F6" s="72"/>
      <c r="G6" s="72"/>
      <c r="H6" s="72"/>
    </row>
    <row r="7" spans="1:8" ht="15.75">
      <c r="A7" s="67" t="s">
        <v>64</v>
      </c>
      <c r="B7" s="67"/>
      <c r="C7" s="76" t="str">
        <f>'Информация о Чемпионате'!B5</f>
        <v>Республика Марий Эл</v>
      </c>
      <c r="D7" s="76"/>
      <c r="E7" s="76"/>
      <c r="F7" s="76"/>
      <c r="G7" s="76"/>
      <c r="H7" s="76"/>
    </row>
    <row r="8" spans="1:8" ht="15.75">
      <c r="A8" s="67" t="s">
        <v>65</v>
      </c>
      <c r="B8" s="67"/>
      <c r="C8" s="67"/>
      <c r="D8" s="76" t="str">
        <f>'Информация о Чемпионате'!B6</f>
        <v>ГБПОУ Республики Марий Эл «ОМК им. И.К. Глушкова»</v>
      </c>
      <c r="E8" s="76"/>
      <c r="F8" s="76"/>
      <c r="G8" s="76"/>
      <c r="H8" s="76"/>
    </row>
    <row r="9" spans="1:8" ht="15.75">
      <c r="A9" s="67" t="s">
        <v>59</v>
      </c>
      <c r="B9" s="67"/>
      <c r="C9" s="67" t="str">
        <f>'Информация о Чемпионате'!B7</f>
        <v>425250, Республика Марий Эл, пгт. Оршанка, ул. Гагарина, 4</v>
      </c>
      <c r="D9" s="67"/>
      <c r="E9" s="67"/>
      <c r="F9" s="67"/>
      <c r="G9" s="67"/>
      <c r="H9" s="67"/>
    </row>
    <row r="10" spans="1:8" ht="15.75">
      <c r="A10" s="67" t="s">
        <v>63</v>
      </c>
      <c r="B10" s="67"/>
      <c r="C10" s="67" t="str">
        <f>'Информация о Чемпионате'!B9</f>
        <v>Белорусова Светлана Георгиевна</v>
      </c>
      <c r="D10" s="67"/>
      <c r="E10" s="67" t="str">
        <f>'Информация о Чемпионате'!B10</f>
        <v>belorusova.svetlana@yandex.ru</v>
      </c>
      <c r="F10" s="67"/>
      <c r="G10" s="67">
        <f>'Информация о Чемпионате'!B11</f>
        <v>89877213343</v>
      </c>
      <c r="H10" s="67"/>
    </row>
    <row r="11" spans="1:8" ht="15.75">
      <c r="A11" s="67" t="s">
        <v>62</v>
      </c>
      <c r="B11" s="67"/>
      <c r="C11" s="67" t="str">
        <f>'Информация о Чемпионате'!B12</f>
        <v xml:space="preserve">Леонов Иван Игоревич </v>
      </c>
      <c r="D11" s="67"/>
      <c r="E11" s="67" t="str">
        <f>'Информация о Чемпионате'!B13</f>
        <v>it.omk@yandex.ru</v>
      </c>
      <c r="F11" s="67"/>
      <c r="G11" s="67">
        <f>'Информация о Чемпионате'!B14</f>
        <v>89177145109</v>
      </c>
      <c r="H11" s="67"/>
    </row>
    <row r="12" spans="1:8" ht="15.75">
      <c r="A12" s="67" t="s">
        <v>61</v>
      </c>
      <c r="B12" s="67"/>
      <c r="C12" s="67">
        <f>'Информация о Чемпионате'!B17</f>
        <v>8</v>
      </c>
      <c r="D12" s="67"/>
      <c r="E12" s="67"/>
      <c r="F12" s="67"/>
      <c r="G12" s="67"/>
      <c r="H12" s="67"/>
    </row>
    <row r="13" spans="1:8" ht="15.75">
      <c r="A13" s="67" t="s">
        <v>45</v>
      </c>
      <c r="B13" s="67"/>
      <c r="C13" s="67">
        <f>'Информация о Чемпионате'!B15</f>
        <v>5</v>
      </c>
      <c r="D13" s="67"/>
      <c r="E13" s="67"/>
      <c r="F13" s="67"/>
      <c r="G13" s="67"/>
      <c r="H13" s="67"/>
    </row>
    <row r="14" spans="1:8" ht="15.75">
      <c r="A14" s="67" t="s">
        <v>46</v>
      </c>
      <c r="B14" s="67"/>
      <c r="C14" s="67">
        <f>'Информация о Чемпионате'!B16</f>
        <v>5</v>
      </c>
      <c r="D14" s="67"/>
      <c r="E14" s="67"/>
      <c r="F14" s="67"/>
      <c r="G14" s="67"/>
      <c r="H14" s="67"/>
    </row>
    <row r="15" spans="1:8" ht="15.75">
      <c r="A15" s="67" t="s">
        <v>60</v>
      </c>
      <c r="B15" s="67"/>
      <c r="C15" s="67" t="str">
        <f>'Информация о Чемпионате'!B8</f>
        <v>25 марта 2024 г. - 29 марта 2024 г.</v>
      </c>
      <c r="D15" s="67"/>
      <c r="E15" s="67"/>
      <c r="F15" s="67"/>
      <c r="G15" s="67"/>
      <c r="H15" s="67"/>
    </row>
    <row r="16" spans="1:8" ht="20.25">
      <c r="A16" s="60" t="s">
        <v>26</v>
      </c>
      <c r="B16" s="61"/>
      <c r="C16" s="61"/>
      <c r="D16" s="61"/>
      <c r="E16" s="61"/>
      <c r="F16" s="61"/>
      <c r="G16" s="61"/>
      <c r="H16" s="61"/>
    </row>
    <row r="17" spans="1:8" ht="14.45" customHeight="1">
      <c r="A17" s="66" t="s">
        <v>16</v>
      </c>
      <c r="B17" s="65"/>
      <c r="C17" s="65"/>
      <c r="D17" s="65"/>
      <c r="E17" s="65"/>
      <c r="F17" s="65"/>
      <c r="G17" s="65"/>
      <c r="H17" s="65"/>
    </row>
    <row r="18" spans="1:8" ht="14.45" customHeight="1">
      <c r="A18" s="64" t="s">
        <v>212</v>
      </c>
      <c r="B18" s="65"/>
      <c r="C18" s="65"/>
      <c r="D18" s="65"/>
      <c r="E18" s="65"/>
      <c r="F18" s="65"/>
      <c r="G18" s="65"/>
      <c r="H18" s="65"/>
    </row>
    <row r="19" spans="1:8" ht="14.45" customHeight="1">
      <c r="A19" s="58" t="s">
        <v>200</v>
      </c>
      <c r="B19" s="59"/>
      <c r="C19" s="59"/>
      <c r="D19" s="59"/>
      <c r="E19" s="59"/>
      <c r="F19" s="59"/>
      <c r="G19" s="59"/>
      <c r="H19" s="59"/>
    </row>
    <row r="20" spans="1:8" ht="14.45" customHeight="1">
      <c r="A20" s="64" t="s">
        <v>206</v>
      </c>
      <c r="B20" s="65"/>
      <c r="C20" s="65"/>
      <c r="D20" s="65"/>
      <c r="E20" s="65"/>
      <c r="F20" s="65"/>
      <c r="G20" s="65"/>
      <c r="H20" s="65"/>
    </row>
    <row r="21" spans="1:8" ht="14.45" customHeight="1">
      <c r="A21" s="64" t="s">
        <v>106</v>
      </c>
      <c r="B21" s="65"/>
      <c r="C21" s="65"/>
      <c r="D21" s="65"/>
      <c r="E21" s="65"/>
      <c r="F21" s="65"/>
      <c r="G21" s="65"/>
      <c r="H21" s="65"/>
    </row>
    <row r="22" spans="1:8" ht="14.45" customHeight="1">
      <c r="A22" s="58" t="s">
        <v>101</v>
      </c>
      <c r="B22" s="59"/>
      <c r="C22" s="59"/>
      <c r="D22" s="59"/>
      <c r="E22" s="59"/>
      <c r="F22" s="59"/>
      <c r="G22" s="59"/>
      <c r="H22" s="59"/>
    </row>
    <row r="23" spans="1:8" ht="14.45" customHeight="1">
      <c r="A23" s="64" t="s">
        <v>213</v>
      </c>
      <c r="B23" s="65"/>
      <c r="C23" s="65"/>
      <c r="D23" s="65"/>
      <c r="E23" s="65"/>
      <c r="F23" s="65"/>
      <c r="G23" s="65"/>
      <c r="H23" s="65"/>
    </row>
    <row r="24" spans="1:8" ht="14.45" customHeight="1">
      <c r="A24" s="58" t="s">
        <v>31</v>
      </c>
      <c r="B24" s="59"/>
      <c r="C24" s="59"/>
      <c r="D24" s="59"/>
      <c r="E24" s="59"/>
      <c r="F24" s="59"/>
      <c r="G24" s="59"/>
      <c r="H24" s="59"/>
    </row>
    <row r="25" spans="1:8" ht="15" customHeight="1">
      <c r="A25" s="58" t="s">
        <v>32</v>
      </c>
      <c r="B25" s="59"/>
      <c r="C25" s="59"/>
      <c r="D25" s="59"/>
      <c r="E25" s="59"/>
      <c r="F25" s="59"/>
      <c r="G25" s="59"/>
      <c r="H25" s="59"/>
    </row>
    <row r="26" spans="1:8" ht="60">
      <c r="A26" s="7" t="s">
        <v>10</v>
      </c>
      <c r="B26" s="7" t="s">
        <v>9</v>
      </c>
      <c r="C26" s="9" t="s">
        <v>8</v>
      </c>
      <c r="D26" s="7" t="s">
        <v>7</v>
      </c>
      <c r="E26" s="19" t="s">
        <v>6</v>
      </c>
      <c r="F26" s="7" t="s">
        <v>5</v>
      </c>
      <c r="G26" s="7" t="s">
        <v>4</v>
      </c>
      <c r="H26" s="7" t="s">
        <v>22</v>
      </c>
    </row>
    <row r="27" spans="1:8" ht="90">
      <c r="A27" s="38">
        <v>1</v>
      </c>
      <c r="B27" s="43" t="s">
        <v>244</v>
      </c>
      <c r="C27" s="43" t="s">
        <v>245</v>
      </c>
      <c r="D27" s="36" t="s">
        <v>15</v>
      </c>
      <c r="E27" s="38">
        <v>1</v>
      </c>
      <c r="F27" s="38" t="s">
        <v>17</v>
      </c>
      <c r="G27" s="38">
        <f>'Информация о Чемпионате'!B15</f>
        <v>5</v>
      </c>
      <c r="H27" s="38"/>
    </row>
    <row r="28" spans="1:8">
      <c r="A28" s="38">
        <v>2</v>
      </c>
      <c r="B28" s="43" t="s">
        <v>79</v>
      </c>
      <c r="C28" s="43" t="s">
        <v>246</v>
      </c>
      <c r="D28" s="36" t="s">
        <v>15</v>
      </c>
      <c r="E28" s="38">
        <v>1</v>
      </c>
      <c r="F28" s="38" t="s">
        <v>17</v>
      </c>
      <c r="G28" s="38">
        <f>'Информация о Чемпионате'!B15</f>
        <v>5</v>
      </c>
      <c r="H28" s="38"/>
    </row>
    <row r="29" spans="1:8" ht="30">
      <c r="A29" s="42">
        <v>3</v>
      </c>
      <c r="B29" s="43" t="s">
        <v>107</v>
      </c>
      <c r="C29" s="43" t="s">
        <v>247</v>
      </c>
      <c r="D29" s="36" t="s">
        <v>15</v>
      </c>
      <c r="E29" s="38">
        <v>1</v>
      </c>
      <c r="F29" s="38" t="s">
        <v>17</v>
      </c>
      <c r="G29" s="38">
        <f>'Информация о Чемпионате'!B15</f>
        <v>5</v>
      </c>
      <c r="H29" s="38"/>
    </row>
    <row r="30" spans="1:8">
      <c r="A30" s="42">
        <v>4</v>
      </c>
      <c r="B30" s="43" t="s">
        <v>35</v>
      </c>
      <c r="C30" s="43" t="s">
        <v>248</v>
      </c>
      <c r="D30" s="36" t="s">
        <v>18</v>
      </c>
      <c r="E30" s="38">
        <v>1</v>
      </c>
      <c r="F30" s="38" t="s">
        <v>17</v>
      </c>
      <c r="G30" s="38">
        <f>'Информация о Чемпионате'!B15</f>
        <v>5</v>
      </c>
      <c r="H30" s="38"/>
    </row>
    <row r="31" spans="1:8" ht="30">
      <c r="A31" s="42">
        <v>5</v>
      </c>
      <c r="B31" s="43" t="s">
        <v>88</v>
      </c>
      <c r="C31" s="43" t="s">
        <v>249</v>
      </c>
      <c r="D31" s="36" t="s">
        <v>18</v>
      </c>
      <c r="E31" s="38">
        <v>1</v>
      </c>
      <c r="F31" s="38" t="s">
        <v>17</v>
      </c>
      <c r="G31" s="38">
        <f>'Информация о Чемпионате'!B15</f>
        <v>5</v>
      </c>
      <c r="H31" s="38"/>
    </row>
    <row r="32" spans="1:8">
      <c r="A32" s="42">
        <v>6</v>
      </c>
      <c r="B32" s="43" t="s">
        <v>89</v>
      </c>
      <c r="C32" s="43" t="s">
        <v>250</v>
      </c>
      <c r="D32" s="36" t="s">
        <v>18</v>
      </c>
      <c r="E32" s="38">
        <v>1</v>
      </c>
      <c r="F32" s="38" t="s">
        <v>17</v>
      </c>
      <c r="G32" s="38">
        <f>'Информация о Чемпионате'!B15</f>
        <v>5</v>
      </c>
      <c r="H32" s="38"/>
    </row>
    <row r="33" spans="1:8">
      <c r="A33" s="42">
        <v>7</v>
      </c>
      <c r="B33" s="43" t="s">
        <v>90</v>
      </c>
      <c r="C33" s="43" t="s">
        <v>251</v>
      </c>
      <c r="D33" s="36" t="s">
        <v>18</v>
      </c>
      <c r="E33" s="38">
        <v>1</v>
      </c>
      <c r="F33" s="38" t="s">
        <v>17</v>
      </c>
      <c r="G33" s="38">
        <f>'Информация о Чемпионате'!B15</f>
        <v>5</v>
      </c>
      <c r="H33" s="38"/>
    </row>
    <row r="34" spans="1:8">
      <c r="A34" s="42">
        <v>8</v>
      </c>
      <c r="B34" s="43" t="s">
        <v>91</v>
      </c>
      <c r="C34" s="43" t="s">
        <v>252</v>
      </c>
      <c r="D34" s="36" t="s">
        <v>18</v>
      </c>
      <c r="E34" s="38">
        <v>1</v>
      </c>
      <c r="F34" s="38" t="s">
        <v>17</v>
      </c>
      <c r="G34" s="38">
        <f>'Информация о Чемпионате'!B15</f>
        <v>5</v>
      </c>
      <c r="H34" s="38"/>
    </row>
    <row r="35" spans="1:8">
      <c r="A35" s="42">
        <v>9</v>
      </c>
      <c r="B35" s="43" t="s">
        <v>92</v>
      </c>
      <c r="C35" s="43" t="s">
        <v>253</v>
      </c>
      <c r="D35" s="36" t="s">
        <v>18</v>
      </c>
      <c r="E35" s="38">
        <v>1</v>
      </c>
      <c r="F35" s="38" t="s">
        <v>17</v>
      </c>
      <c r="G35" s="38">
        <f>'Информация о Чемпионате'!B15</f>
        <v>5</v>
      </c>
      <c r="H35" s="38"/>
    </row>
    <row r="36" spans="1:8">
      <c r="A36" s="42">
        <v>10</v>
      </c>
      <c r="B36" s="43" t="s">
        <v>93</v>
      </c>
      <c r="C36" s="43" t="s">
        <v>253</v>
      </c>
      <c r="D36" s="36" t="s">
        <v>18</v>
      </c>
      <c r="E36" s="38">
        <v>1</v>
      </c>
      <c r="F36" s="38" t="s">
        <v>17</v>
      </c>
      <c r="G36" s="38">
        <f>'Информация о Чемпионате'!B15</f>
        <v>5</v>
      </c>
      <c r="H36" s="38"/>
    </row>
    <row r="37" spans="1:8">
      <c r="A37" s="42">
        <v>11</v>
      </c>
      <c r="B37" s="43" t="s">
        <v>94</v>
      </c>
      <c r="C37" s="43" t="s">
        <v>254</v>
      </c>
      <c r="D37" s="36" t="s">
        <v>18</v>
      </c>
      <c r="E37" s="38">
        <v>1</v>
      </c>
      <c r="F37" s="38" t="s">
        <v>17</v>
      </c>
      <c r="G37" s="38">
        <f>'Информация о Чемпионате'!B15</f>
        <v>5</v>
      </c>
      <c r="H37" s="37"/>
    </row>
    <row r="38" spans="1:8">
      <c r="A38" s="42">
        <v>12</v>
      </c>
      <c r="B38" s="43" t="s">
        <v>95</v>
      </c>
      <c r="C38" s="43" t="s">
        <v>255</v>
      </c>
      <c r="D38" s="36" t="s">
        <v>18</v>
      </c>
      <c r="E38" s="38">
        <v>1</v>
      </c>
      <c r="F38" s="38" t="s">
        <v>17</v>
      </c>
      <c r="G38" s="38">
        <f>'Информация о Чемпионате'!B15</f>
        <v>5</v>
      </c>
      <c r="H38" s="37"/>
    </row>
    <row r="39" spans="1:8">
      <c r="A39" s="42">
        <v>13</v>
      </c>
      <c r="B39" s="43" t="s">
        <v>97</v>
      </c>
      <c r="C39" s="43" t="s">
        <v>256</v>
      </c>
      <c r="D39" s="36" t="s">
        <v>18</v>
      </c>
      <c r="E39" s="38">
        <v>1</v>
      </c>
      <c r="F39" s="38" t="s">
        <v>17</v>
      </c>
      <c r="G39" s="38">
        <f>'Информация о Чемпионате'!B15</f>
        <v>5</v>
      </c>
      <c r="H39" s="37"/>
    </row>
    <row r="40" spans="1:8" ht="119.25" customHeight="1">
      <c r="A40" s="42">
        <v>14</v>
      </c>
      <c r="B40" s="34" t="s">
        <v>13</v>
      </c>
      <c r="C40" s="46" t="s">
        <v>194</v>
      </c>
      <c r="D40" s="47" t="s">
        <v>12</v>
      </c>
      <c r="E40" s="45">
        <v>1</v>
      </c>
      <c r="F40" s="45" t="s">
        <v>17</v>
      </c>
      <c r="G40" s="45">
        <v>5</v>
      </c>
      <c r="H40" s="37"/>
    </row>
    <row r="41" spans="1:8" ht="105">
      <c r="A41" s="42">
        <v>15</v>
      </c>
      <c r="B41" s="34" t="s">
        <v>20</v>
      </c>
      <c r="C41" s="46" t="s">
        <v>195</v>
      </c>
      <c r="D41" s="47" t="s">
        <v>12</v>
      </c>
      <c r="E41" s="45">
        <v>1</v>
      </c>
      <c r="F41" s="45" t="s">
        <v>17</v>
      </c>
      <c r="G41" s="45">
        <v>5</v>
      </c>
      <c r="H41" s="37"/>
    </row>
    <row r="42" spans="1:8">
      <c r="A42" s="42">
        <v>16</v>
      </c>
      <c r="B42" s="34" t="s">
        <v>25</v>
      </c>
      <c r="C42" s="48" t="s">
        <v>198</v>
      </c>
      <c r="D42" s="47" t="s">
        <v>12</v>
      </c>
      <c r="E42" s="47">
        <v>1</v>
      </c>
      <c r="F42" s="45" t="s">
        <v>17</v>
      </c>
      <c r="G42" s="45">
        <v>5</v>
      </c>
      <c r="H42" s="37"/>
    </row>
  </sheetData>
  <mergeCells count="38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="90" zoomScaleNormal="90" workbookViewId="0">
      <selection activeCell="H31" sqref="H31"/>
    </sheetView>
  </sheetViews>
  <sheetFormatPr defaultColWidth="14.42578125" defaultRowHeight="1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42578125" style="22" customWidth="1"/>
    <col min="6" max="6" width="23.42578125" style="22" bestFit="1" customWidth="1"/>
    <col min="7" max="7" width="14.42578125" style="22" customWidth="1"/>
    <col min="8" max="8" width="25" style="22" bestFit="1" customWidth="1"/>
    <col min="9" max="11" width="8.7109375" style="1" customWidth="1"/>
    <col min="12" max="16384" width="14.42578125" style="1"/>
  </cols>
  <sheetData>
    <row r="1" spans="1:8">
      <c r="A1" s="77" t="s">
        <v>21</v>
      </c>
      <c r="B1" s="78"/>
      <c r="C1" s="78"/>
      <c r="D1" s="78"/>
      <c r="E1" s="78"/>
      <c r="F1" s="78"/>
      <c r="G1" s="78"/>
      <c r="H1" s="78"/>
    </row>
    <row r="2" spans="1:8" s="21" customFormat="1" ht="20.25">
      <c r="A2" s="74" t="s">
        <v>66</v>
      </c>
      <c r="B2" s="74"/>
      <c r="C2" s="74"/>
      <c r="D2" s="74"/>
      <c r="E2" s="74"/>
      <c r="F2" s="74"/>
      <c r="G2" s="74"/>
      <c r="H2" s="74"/>
    </row>
    <row r="3" spans="1:8" s="21" customFormat="1" ht="20.25">
      <c r="A3" s="75" t="str">
        <f>'Информация о Чемпионате'!B4</f>
        <v>Региональный этап</v>
      </c>
      <c r="B3" s="75"/>
      <c r="C3" s="75"/>
      <c r="D3" s="75"/>
      <c r="E3" s="75"/>
      <c r="F3" s="75"/>
      <c r="G3" s="75"/>
      <c r="H3" s="75"/>
    </row>
    <row r="4" spans="1:8" s="21" customFormat="1" ht="20.25">
      <c r="A4" s="74" t="s">
        <v>67</v>
      </c>
      <c r="B4" s="74"/>
      <c r="C4" s="74"/>
      <c r="D4" s="74"/>
      <c r="E4" s="74"/>
      <c r="F4" s="74"/>
      <c r="G4" s="74"/>
      <c r="H4" s="74"/>
    </row>
    <row r="5" spans="1:8" ht="20.25">
      <c r="A5" s="73" t="str">
        <f>'Информация о Чемпионате'!B3</f>
        <v>Преподавание в младших классах</v>
      </c>
      <c r="B5" s="73"/>
      <c r="C5" s="73"/>
      <c r="D5" s="73"/>
      <c r="E5" s="73"/>
      <c r="F5" s="73"/>
      <c r="G5" s="73"/>
      <c r="H5" s="73"/>
    </row>
    <row r="6" spans="1:8" ht="15" customHeight="1">
      <c r="A6" s="67" t="s">
        <v>23</v>
      </c>
      <c r="B6" s="72"/>
      <c r="C6" s="72"/>
      <c r="D6" s="72"/>
      <c r="E6" s="72"/>
      <c r="F6" s="72"/>
      <c r="G6" s="72"/>
      <c r="H6" s="72"/>
    </row>
    <row r="7" spans="1:8" ht="15.75" customHeight="1">
      <c r="A7" s="67" t="s">
        <v>64</v>
      </c>
      <c r="B7" s="67"/>
      <c r="C7" s="76" t="str">
        <f>'Информация о Чемпионате'!B5</f>
        <v>Республика Марий Эл</v>
      </c>
      <c r="D7" s="76"/>
      <c r="E7" s="76"/>
      <c r="F7" s="76"/>
      <c r="G7" s="76"/>
      <c r="H7" s="76"/>
    </row>
    <row r="8" spans="1:8" ht="15.75" customHeight="1">
      <c r="A8" s="67" t="s">
        <v>65</v>
      </c>
      <c r="B8" s="67"/>
      <c r="C8" s="67"/>
      <c r="D8" s="76" t="str">
        <f>'Информация о Чемпионате'!B6</f>
        <v>ГБПОУ Республики Марий Эл «ОМК им. И.К. Глушкова»</v>
      </c>
      <c r="E8" s="76"/>
      <c r="F8" s="76"/>
      <c r="G8" s="76"/>
      <c r="H8" s="76"/>
    </row>
    <row r="9" spans="1:8" ht="15.75" customHeight="1">
      <c r="A9" s="67" t="s">
        <v>59</v>
      </c>
      <c r="B9" s="67"/>
      <c r="C9" s="67" t="str">
        <f>'Информация о Чемпионате'!B7</f>
        <v>425250, Республика Марий Эл, пгт. Оршанка, ул. Гагарина, 4</v>
      </c>
      <c r="D9" s="67"/>
      <c r="E9" s="67"/>
      <c r="F9" s="67"/>
      <c r="G9" s="67"/>
      <c r="H9" s="67"/>
    </row>
    <row r="10" spans="1:8" ht="15.75" customHeight="1">
      <c r="A10" s="67" t="s">
        <v>63</v>
      </c>
      <c r="B10" s="67"/>
      <c r="C10" s="67" t="str">
        <f>'Информация о Чемпионате'!B9</f>
        <v>Белорусова Светлана Георгиевна</v>
      </c>
      <c r="D10" s="67"/>
      <c r="E10" s="67" t="str">
        <f>'Информация о Чемпионате'!B10</f>
        <v>belorusova.svetlana@yandex.ru</v>
      </c>
      <c r="F10" s="67"/>
      <c r="G10" s="67">
        <f>'Информация о Чемпионате'!B11</f>
        <v>89877213343</v>
      </c>
      <c r="H10" s="67"/>
    </row>
    <row r="11" spans="1:8" ht="15.75" customHeight="1">
      <c r="A11" s="67" t="s">
        <v>62</v>
      </c>
      <c r="B11" s="67"/>
      <c r="C11" s="67" t="str">
        <f>'Информация о Чемпионате'!B12</f>
        <v xml:space="preserve">Леонов Иван Игоревич </v>
      </c>
      <c r="D11" s="67"/>
      <c r="E11" s="67" t="str">
        <f>'Информация о Чемпионате'!B13</f>
        <v>it.omk@yandex.ru</v>
      </c>
      <c r="F11" s="67"/>
      <c r="G11" s="67">
        <f>'Информация о Чемпионате'!B14</f>
        <v>89177145109</v>
      </c>
      <c r="H11" s="67"/>
    </row>
    <row r="12" spans="1:8" ht="15.75" customHeight="1">
      <c r="A12" s="67" t="s">
        <v>61</v>
      </c>
      <c r="B12" s="67"/>
      <c r="C12" s="67">
        <f>'Информация о Чемпионате'!B17</f>
        <v>8</v>
      </c>
      <c r="D12" s="67"/>
      <c r="E12" s="67"/>
      <c r="F12" s="67"/>
      <c r="G12" s="67"/>
      <c r="H12" s="67"/>
    </row>
    <row r="13" spans="1:8" ht="15.75" customHeight="1">
      <c r="A13" s="67" t="s">
        <v>45</v>
      </c>
      <c r="B13" s="67"/>
      <c r="C13" s="67">
        <f>'Информация о Чемпионате'!B15</f>
        <v>5</v>
      </c>
      <c r="D13" s="67"/>
      <c r="E13" s="67"/>
      <c r="F13" s="67"/>
      <c r="G13" s="67"/>
      <c r="H13" s="67"/>
    </row>
    <row r="14" spans="1:8" ht="15.75" customHeight="1">
      <c r="A14" s="67" t="s">
        <v>46</v>
      </c>
      <c r="B14" s="67"/>
      <c r="C14" s="67">
        <f>'Информация о Чемпионате'!B16</f>
        <v>5</v>
      </c>
      <c r="D14" s="67"/>
      <c r="E14" s="67"/>
      <c r="F14" s="67"/>
      <c r="G14" s="67"/>
      <c r="H14" s="67"/>
    </row>
    <row r="15" spans="1:8" ht="15.75" customHeight="1">
      <c r="A15" s="67" t="s">
        <v>60</v>
      </c>
      <c r="B15" s="67"/>
      <c r="C15" s="67" t="str">
        <f>'Информация о Чемпионате'!B8</f>
        <v>25 марта 2024 г. - 29 марта 2024 г.</v>
      </c>
      <c r="D15" s="67"/>
      <c r="E15" s="67"/>
      <c r="F15" s="67"/>
      <c r="G15" s="67"/>
      <c r="H15" s="67"/>
    </row>
    <row r="16" spans="1:8" ht="20.25">
      <c r="A16" s="60" t="s">
        <v>27</v>
      </c>
      <c r="B16" s="61"/>
      <c r="C16" s="61"/>
      <c r="D16" s="61"/>
      <c r="E16" s="61"/>
      <c r="F16" s="61"/>
      <c r="G16" s="61"/>
      <c r="H16" s="61"/>
    </row>
    <row r="17" spans="1:8" ht="60">
      <c r="A17" s="7" t="s">
        <v>10</v>
      </c>
      <c r="B17" s="7" t="s">
        <v>9</v>
      </c>
      <c r="C17" s="9" t="s">
        <v>8</v>
      </c>
      <c r="D17" s="19" t="s">
        <v>7</v>
      </c>
      <c r="E17" s="19" t="s">
        <v>6</v>
      </c>
      <c r="F17" s="19" t="s">
        <v>5</v>
      </c>
      <c r="G17" s="19" t="s">
        <v>4</v>
      </c>
      <c r="H17" s="7" t="s">
        <v>22</v>
      </c>
    </row>
    <row r="18" spans="1:8" ht="45">
      <c r="A18" s="38">
        <v>1</v>
      </c>
      <c r="B18" s="39" t="s">
        <v>108</v>
      </c>
      <c r="C18" s="39" t="s">
        <v>109</v>
      </c>
      <c r="D18" s="38" t="s">
        <v>14</v>
      </c>
      <c r="E18" s="38">
        <v>1</v>
      </c>
      <c r="F18" s="38" t="s">
        <v>0</v>
      </c>
      <c r="G18" s="38">
        <f>'Информация о Чемпионате'!B15</f>
        <v>5</v>
      </c>
      <c r="H18" s="38"/>
    </row>
    <row r="19" spans="1:8" ht="30">
      <c r="A19" s="38">
        <v>2</v>
      </c>
      <c r="B19" s="39" t="s">
        <v>110</v>
      </c>
      <c r="C19" s="54" t="s">
        <v>215</v>
      </c>
      <c r="D19" s="38" t="s">
        <v>14</v>
      </c>
      <c r="E19" s="38">
        <v>1</v>
      </c>
      <c r="F19" s="38" t="s">
        <v>0</v>
      </c>
      <c r="G19" s="38">
        <f>'Информация о Чемпионате'!B15</f>
        <v>5</v>
      </c>
      <c r="H19" s="38"/>
    </row>
    <row r="20" spans="1:8">
      <c r="A20" s="38">
        <v>3</v>
      </c>
      <c r="B20" s="39" t="s">
        <v>111</v>
      </c>
      <c r="C20" s="39" t="s">
        <v>112</v>
      </c>
      <c r="D20" s="38" t="s">
        <v>14</v>
      </c>
      <c r="E20" s="38">
        <v>1</v>
      </c>
      <c r="F20" s="38" t="s">
        <v>0</v>
      </c>
      <c r="G20" s="38">
        <f>'Информация о Чемпионате'!B15</f>
        <v>5</v>
      </c>
      <c r="H20" s="38"/>
    </row>
    <row r="21" spans="1:8" ht="45">
      <c r="A21" s="38">
        <v>4</v>
      </c>
      <c r="B21" s="39" t="s">
        <v>113</v>
      </c>
      <c r="C21" s="39" t="s">
        <v>114</v>
      </c>
      <c r="D21" s="38" t="s">
        <v>14</v>
      </c>
      <c r="E21" s="38">
        <v>1</v>
      </c>
      <c r="F21" s="38" t="s">
        <v>0</v>
      </c>
      <c r="G21" s="38">
        <f>'Информация о Чемпионате'!B15</f>
        <v>5</v>
      </c>
      <c r="H21" s="38"/>
    </row>
    <row r="22" spans="1:8" ht="45">
      <c r="A22" s="38">
        <v>5</v>
      </c>
      <c r="B22" s="39" t="s">
        <v>115</v>
      </c>
      <c r="C22" s="39" t="s">
        <v>116</v>
      </c>
      <c r="D22" s="38" t="s">
        <v>14</v>
      </c>
      <c r="E22" s="38">
        <v>1</v>
      </c>
      <c r="F22" s="38" t="s">
        <v>0</v>
      </c>
      <c r="G22" s="38">
        <f>'Информация о Чемпионате'!B15</f>
        <v>5</v>
      </c>
      <c r="H22" s="38"/>
    </row>
    <row r="23" spans="1:8" ht="45">
      <c r="A23" s="38">
        <v>6</v>
      </c>
      <c r="B23" s="39" t="s">
        <v>37</v>
      </c>
      <c r="C23" s="39" t="s">
        <v>117</v>
      </c>
      <c r="D23" s="38" t="s">
        <v>14</v>
      </c>
      <c r="E23" s="38">
        <v>1</v>
      </c>
      <c r="F23" s="38" t="s">
        <v>0</v>
      </c>
      <c r="G23" s="38">
        <f>'Информация о Чемпионате'!B15</f>
        <v>5</v>
      </c>
      <c r="H23" s="38"/>
    </row>
    <row r="24" spans="1:8">
      <c r="A24" s="38">
        <v>7</v>
      </c>
      <c r="B24" s="39" t="s">
        <v>118</v>
      </c>
      <c r="C24" s="39" t="s">
        <v>119</v>
      </c>
      <c r="D24" s="38" t="s">
        <v>14</v>
      </c>
      <c r="E24" s="38">
        <v>1</v>
      </c>
      <c r="F24" s="38" t="s">
        <v>0</v>
      </c>
      <c r="G24" s="38">
        <f>'Информация о Чемпионате'!B15</f>
        <v>5</v>
      </c>
      <c r="H24" s="38"/>
    </row>
    <row r="25" spans="1:8" ht="20.25">
      <c r="A25" s="79" t="s">
        <v>28</v>
      </c>
      <c r="B25" s="80"/>
      <c r="C25" s="80"/>
      <c r="D25" s="80"/>
      <c r="E25" s="80"/>
      <c r="F25" s="80"/>
      <c r="G25" s="80"/>
      <c r="H25" s="81"/>
    </row>
    <row r="26" spans="1:8" ht="60">
      <c r="A26" s="3" t="s">
        <v>10</v>
      </c>
      <c r="B26" s="3" t="s">
        <v>9</v>
      </c>
      <c r="C26" s="7" t="s">
        <v>8</v>
      </c>
      <c r="D26" s="3" t="s">
        <v>7</v>
      </c>
      <c r="E26" s="3" t="s">
        <v>6</v>
      </c>
      <c r="F26" s="3" t="s">
        <v>5</v>
      </c>
      <c r="G26" s="7" t="s">
        <v>4</v>
      </c>
      <c r="H26" s="7" t="s">
        <v>22</v>
      </c>
    </row>
    <row r="27" spans="1:8" s="20" customFormat="1">
      <c r="A27" s="36">
        <v>1</v>
      </c>
      <c r="B27" s="41" t="s">
        <v>120</v>
      </c>
      <c r="C27" s="39" t="s">
        <v>121</v>
      </c>
      <c r="D27" s="42" t="s">
        <v>14</v>
      </c>
      <c r="E27" s="44">
        <v>1</v>
      </c>
      <c r="F27" s="44" t="s">
        <v>40</v>
      </c>
      <c r="G27" s="42">
        <v>5</v>
      </c>
      <c r="H27" s="38"/>
    </row>
    <row r="28" spans="1:8" s="20" customFormat="1">
      <c r="A28" s="55">
        <v>2</v>
      </c>
      <c r="B28" s="41" t="s">
        <v>122</v>
      </c>
      <c r="C28" s="39" t="s">
        <v>121</v>
      </c>
      <c r="D28" s="42" t="s">
        <v>14</v>
      </c>
      <c r="E28" s="44">
        <v>1</v>
      </c>
      <c r="F28" s="44" t="s">
        <v>0</v>
      </c>
      <c r="G28" s="42">
        <v>11</v>
      </c>
      <c r="H28" s="38"/>
    </row>
    <row r="29" spans="1:8" s="20" customFormat="1" ht="45">
      <c r="A29" s="44">
        <v>3</v>
      </c>
      <c r="B29" s="41" t="s">
        <v>123</v>
      </c>
      <c r="C29" s="39" t="s">
        <v>109</v>
      </c>
      <c r="D29" s="42" t="s">
        <v>14</v>
      </c>
      <c r="E29" s="44">
        <v>1</v>
      </c>
      <c r="F29" s="44" t="s">
        <v>0</v>
      </c>
      <c r="G29" s="42">
        <v>12</v>
      </c>
      <c r="H29" s="38"/>
    </row>
    <row r="30" spans="1:8" s="20" customFormat="1">
      <c r="A30" s="44">
        <v>4</v>
      </c>
      <c r="B30" s="41" t="s">
        <v>38</v>
      </c>
      <c r="C30" s="39" t="s">
        <v>112</v>
      </c>
      <c r="D30" s="42" t="s">
        <v>14</v>
      </c>
      <c r="E30" s="44">
        <v>1</v>
      </c>
      <c r="F30" s="44" t="s">
        <v>0</v>
      </c>
      <c r="G30" s="42">
        <v>12</v>
      </c>
      <c r="H30" s="38"/>
    </row>
    <row r="31" spans="1:8" s="20" customFormat="1">
      <c r="A31" s="44">
        <v>5</v>
      </c>
      <c r="B31" s="41" t="s">
        <v>124</v>
      </c>
      <c r="C31" s="39" t="s">
        <v>125</v>
      </c>
      <c r="D31" s="42" t="s">
        <v>14</v>
      </c>
      <c r="E31" s="44">
        <v>1</v>
      </c>
      <c r="F31" s="44" t="s">
        <v>0</v>
      </c>
      <c r="G31" s="42">
        <v>8</v>
      </c>
      <c r="H31" s="38"/>
    </row>
    <row r="32" spans="1:8" s="20" customFormat="1" ht="30">
      <c r="A32" s="44">
        <v>6</v>
      </c>
      <c r="B32" s="39" t="s">
        <v>126</v>
      </c>
      <c r="C32" s="54" t="s">
        <v>216</v>
      </c>
      <c r="D32" s="42" t="s">
        <v>14</v>
      </c>
      <c r="E32" s="44">
        <v>1</v>
      </c>
      <c r="F32" s="44" t="s">
        <v>41</v>
      </c>
      <c r="G32" s="42">
        <v>1</v>
      </c>
      <c r="H32" s="38"/>
    </row>
    <row r="33" spans="1:8" s="20" customFormat="1">
      <c r="A33" s="44">
        <v>7</v>
      </c>
      <c r="B33" s="41" t="s">
        <v>127</v>
      </c>
      <c r="C33" s="39" t="s">
        <v>128</v>
      </c>
      <c r="D33" s="42" t="s">
        <v>14</v>
      </c>
      <c r="E33" s="44">
        <v>1</v>
      </c>
      <c r="F33" s="44" t="s">
        <v>41</v>
      </c>
      <c r="G33" s="42">
        <v>1</v>
      </c>
      <c r="H33" s="38"/>
    </row>
    <row r="34" spans="1:8" s="20" customFormat="1" ht="30">
      <c r="A34" s="44">
        <v>8</v>
      </c>
      <c r="B34" s="41" t="s">
        <v>129</v>
      </c>
      <c r="C34" s="54" t="s">
        <v>217</v>
      </c>
      <c r="D34" s="42" t="s">
        <v>14</v>
      </c>
      <c r="E34" s="44">
        <v>1</v>
      </c>
      <c r="F34" s="44" t="s">
        <v>41</v>
      </c>
      <c r="G34" s="42">
        <v>1</v>
      </c>
      <c r="H34" s="38"/>
    </row>
    <row r="35" spans="1:8" s="20" customFormat="1" ht="30">
      <c r="A35" s="44">
        <v>9</v>
      </c>
      <c r="B35" s="41" t="s">
        <v>130</v>
      </c>
      <c r="C35" s="54" t="s">
        <v>218</v>
      </c>
      <c r="D35" s="42" t="s">
        <v>14</v>
      </c>
      <c r="E35" s="44">
        <v>1</v>
      </c>
      <c r="F35" s="44" t="s">
        <v>41</v>
      </c>
      <c r="G35" s="42">
        <v>1</v>
      </c>
      <c r="H35" s="38"/>
    </row>
    <row r="36" spans="1:8" s="20" customFormat="1" ht="30">
      <c r="A36" s="44">
        <v>10</v>
      </c>
      <c r="B36" s="41" t="s">
        <v>110</v>
      </c>
      <c r="C36" s="54" t="s">
        <v>215</v>
      </c>
      <c r="D36" s="42" t="s">
        <v>14</v>
      </c>
      <c r="E36" s="44">
        <v>1</v>
      </c>
      <c r="F36" s="44" t="s">
        <v>0</v>
      </c>
      <c r="G36" s="42">
        <v>6</v>
      </c>
      <c r="H36" s="38"/>
    </row>
    <row r="37" spans="1:8" s="20" customFormat="1" ht="45">
      <c r="A37" s="44">
        <v>11</v>
      </c>
      <c r="B37" s="41" t="s">
        <v>131</v>
      </c>
      <c r="C37" s="54" t="s">
        <v>219</v>
      </c>
      <c r="D37" s="42" t="s">
        <v>14</v>
      </c>
      <c r="E37" s="44">
        <v>1</v>
      </c>
      <c r="F37" s="44" t="s">
        <v>0</v>
      </c>
      <c r="G37" s="42">
        <v>17</v>
      </c>
      <c r="H37" s="38"/>
    </row>
    <row r="38" spans="1:8" s="20" customFormat="1">
      <c r="A38" s="44">
        <v>12</v>
      </c>
      <c r="B38" s="41" t="s">
        <v>132</v>
      </c>
      <c r="C38" s="39" t="s">
        <v>133</v>
      </c>
      <c r="D38" s="42" t="s">
        <v>14</v>
      </c>
      <c r="E38" s="44">
        <v>1</v>
      </c>
      <c r="F38" s="44" t="s">
        <v>0</v>
      </c>
      <c r="G38" s="42">
        <v>8</v>
      </c>
      <c r="H38" s="38"/>
    </row>
    <row r="39" spans="1:8" s="20" customFormat="1" ht="45">
      <c r="A39" s="44">
        <v>13</v>
      </c>
      <c r="B39" s="41" t="s">
        <v>39</v>
      </c>
      <c r="C39" s="39" t="s">
        <v>114</v>
      </c>
      <c r="D39" s="42" t="s">
        <v>14</v>
      </c>
      <c r="E39" s="44">
        <v>1</v>
      </c>
      <c r="F39" s="44" t="s">
        <v>0</v>
      </c>
      <c r="G39" s="42">
        <v>8</v>
      </c>
      <c r="H39" s="38"/>
    </row>
    <row r="40" spans="1:8" s="20" customFormat="1" ht="30">
      <c r="A40" s="44">
        <v>14</v>
      </c>
      <c r="B40" s="41" t="s">
        <v>134</v>
      </c>
      <c r="C40" s="39" t="s">
        <v>135</v>
      </c>
      <c r="D40" s="42" t="s">
        <v>14</v>
      </c>
      <c r="E40" s="44">
        <v>1</v>
      </c>
      <c r="F40" s="44" t="s">
        <v>0</v>
      </c>
      <c r="G40" s="42">
        <v>4</v>
      </c>
      <c r="H40" s="38"/>
    </row>
    <row r="41" spans="1:8" s="20" customFormat="1">
      <c r="A41" s="44">
        <v>15</v>
      </c>
      <c r="B41" s="41" t="s">
        <v>136</v>
      </c>
      <c r="C41" s="39" t="s">
        <v>137</v>
      </c>
      <c r="D41" s="42" t="s">
        <v>14</v>
      </c>
      <c r="E41" s="44">
        <v>1</v>
      </c>
      <c r="F41" s="44" t="s">
        <v>0</v>
      </c>
      <c r="G41" s="42">
        <v>1</v>
      </c>
      <c r="H41" s="38"/>
    </row>
    <row r="42" spans="1:8" s="20" customFormat="1" ht="45">
      <c r="A42" s="44">
        <v>16</v>
      </c>
      <c r="B42" s="41" t="s">
        <v>138</v>
      </c>
      <c r="C42" s="39" t="s">
        <v>139</v>
      </c>
      <c r="D42" s="42" t="s">
        <v>14</v>
      </c>
      <c r="E42" s="44">
        <v>1</v>
      </c>
      <c r="F42" s="44" t="s">
        <v>0</v>
      </c>
      <c r="G42" s="42">
        <v>1</v>
      </c>
      <c r="H42" s="38"/>
    </row>
    <row r="43" spans="1:8" s="20" customFormat="1" ht="28.9" customHeight="1">
      <c r="A43" s="44">
        <v>17</v>
      </c>
      <c r="B43" s="41" t="s">
        <v>140</v>
      </c>
      <c r="C43" s="39" t="s">
        <v>141</v>
      </c>
      <c r="D43" s="42" t="s">
        <v>14</v>
      </c>
      <c r="E43" s="44">
        <v>1</v>
      </c>
      <c r="F43" s="44" t="s">
        <v>0</v>
      </c>
      <c r="G43" s="42">
        <v>2</v>
      </c>
      <c r="H43" s="38"/>
    </row>
    <row r="44" spans="1:8" s="20" customFormat="1">
      <c r="A44" s="44">
        <v>18</v>
      </c>
      <c r="B44" s="41" t="s">
        <v>142</v>
      </c>
      <c r="C44" s="39" t="s">
        <v>143</v>
      </c>
      <c r="D44" s="42" t="s">
        <v>14</v>
      </c>
      <c r="E44" s="44">
        <v>1</v>
      </c>
      <c r="F44" s="44" t="s">
        <v>0</v>
      </c>
      <c r="G44" s="42">
        <v>6</v>
      </c>
      <c r="H44" s="38"/>
    </row>
    <row r="45" spans="1:8">
      <c r="A45" s="44">
        <v>19</v>
      </c>
      <c r="B45" s="41" t="s">
        <v>144</v>
      </c>
      <c r="C45" s="39" t="s">
        <v>143</v>
      </c>
      <c r="D45" s="42" t="s">
        <v>14</v>
      </c>
      <c r="E45" s="44">
        <v>1</v>
      </c>
      <c r="F45" s="44" t="s">
        <v>0</v>
      </c>
      <c r="G45" s="42">
        <v>6</v>
      </c>
      <c r="H45" s="38"/>
    </row>
    <row r="46" spans="1:8" ht="30">
      <c r="A46" s="44">
        <v>20</v>
      </c>
      <c r="B46" s="41" t="s">
        <v>145</v>
      </c>
      <c r="C46" s="54" t="s">
        <v>220</v>
      </c>
      <c r="D46" s="42" t="s">
        <v>14</v>
      </c>
      <c r="E46" s="44">
        <v>1</v>
      </c>
      <c r="F46" s="44" t="s">
        <v>0</v>
      </c>
      <c r="G46" s="42">
        <v>6</v>
      </c>
      <c r="H46" s="38"/>
    </row>
    <row r="47" spans="1:8" ht="45">
      <c r="A47" s="44">
        <v>21</v>
      </c>
      <c r="B47" s="41" t="s">
        <v>146</v>
      </c>
      <c r="C47" s="54" t="s">
        <v>221</v>
      </c>
      <c r="D47" s="42" t="s">
        <v>14</v>
      </c>
      <c r="E47" s="44">
        <v>1</v>
      </c>
      <c r="F47" s="44" t="s">
        <v>0</v>
      </c>
      <c r="G47" s="42">
        <v>6</v>
      </c>
      <c r="H47" s="38"/>
    </row>
    <row r="48" spans="1:8">
      <c r="A48" s="44">
        <v>22</v>
      </c>
      <c r="B48" s="39" t="s">
        <v>147</v>
      </c>
      <c r="C48" s="49" t="s">
        <v>148</v>
      </c>
      <c r="D48" s="42" t="s">
        <v>14</v>
      </c>
      <c r="E48" s="42">
        <v>1</v>
      </c>
      <c r="F48" s="42" t="s">
        <v>0</v>
      </c>
      <c r="G48" s="42">
        <v>6</v>
      </c>
      <c r="H48" s="38"/>
    </row>
    <row r="49" spans="1:8" ht="45">
      <c r="A49" s="44">
        <v>23</v>
      </c>
      <c r="B49" s="41" t="s">
        <v>149</v>
      </c>
      <c r="C49" s="39" t="s">
        <v>150</v>
      </c>
      <c r="D49" s="42" t="s">
        <v>14</v>
      </c>
      <c r="E49" s="44">
        <v>1</v>
      </c>
      <c r="F49" s="44" t="s">
        <v>0</v>
      </c>
      <c r="G49" s="42">
        <v>6</v>
      </c>
      <c r="H49" s="38"/>
    </row>
    <row r="50" spans="1:8" ht="30">
      <c r="A50" s="44">
        <v>24</v>
      </c>
      <c r="B50" s="41" t="s">
        <v>151</v>
      </c>
      <c r="C50" s="39" t="s">
        <v>152</v>
      </c>
      <c r="D50" s="42" t="s">
        <v>14</v>
      </c>
      <c r="E50" s="44">
        <v>1</v>
      </c>
      <c r="F50" s="44" t="s">
        <v>0</v>
      </c>
      <c r="G50" s="42">
        <v>5</v>
      </c>
      <c r="H50" s="38"/>
    </row>
    <row r="51" spans="1:8" ht="45">
      <c r="A51" s="44">
        <v>25</v>
      </c>
      <c r="B51" s="41" t="s">
        <v>153</v>
      </c>
      <c r="C51" s="54" t="s">
        <v>222</v>
      </c>
      <c r="D51" s="42" t="s">
        <v>14</v>
      </c>
      <c r="E51" s="44">
        <v>1</v>
      </c>
      <c r="F51" s="44" t="s">
        <v>0</v>
      </c>
      <c r="G51" s="42">
        <v>6</v>
      </c>
      <c r="H51" s="38"/>
    </row>
    <row r="52" spans="1:8">
      <c r="A52" s="44">
        <v>26</v>
      </c>
      <c r="B52" s="41" t="s">
        <v>154</v>
      </c>
      <c r="C52" s="39" t="s">
        <v>155</v>
      </c>
      <c r="D52" s="42" t="s">
        <v>14</v>
      </c>
      <c r="E52" s="44">
        <v>1</v>
      </c>
      <c r="F52" s="44" t="s">
        <v>0</v>
      </c>
      <c r="G52" s="42">
        <v>6</v>
      </c>
      <c r="H52" s="38"/>
    </row>
    <row r="53" spans="1:8" ht="28.9" customHeight="1">
      <c r="A53" s="44">
        <v>27</v>
      </c>
      <c r="B53" s="41" t="s">
        <v>156</v>
      </c>
      <c r="C53" s="39" t="s">
        <v>157</v>
      </c>
      <c r="D53" s="42" t="s">
        <v>14</v>
      </c>
      <c r="E53" s="44">
        <v>1</v>
      </c>
      <c r="F53" s="44" t="s">
        <v>0</v>
      </c>
      <c r="G53" s="42">
        <v>6</v>
      </c>
      <c r="H53" s="38"/>
    </row>
    <row r="54" spans="1:8" ht="30">
      <c r="A54" s="44">
        <v>28</v>
      </c>
      <c r="B54" s="41" t="s">
        <v>158</v>
      </c>
      <c r="C54" s="54" t="s">
        <v>223</v>
      </c>
      <c r="D54" s="42" t="s">
        <v>14</v>
      </c>
      <c r="E54" s="44">
        <v>1</v>
      </c>
      <c r="F54" s="44" t="s">
        <v>0</v>
      </c>
      <c r="G54" s="42">
        <v>6</v>
      </c>
      <c r="H54" s="38"/>
    </row>
    <row r="55" spans="1:8">
      <c r="A55" s="44">
        <v>29</v>
      </c>
      <c r="B55" s="41" t="s">
        <v>159</v>
      </c>
      <c r="C55" s="39" t="s">
        <v>160</v>
      </c>
      <c r="D55" s="42" t="s">
        <v>14</v>
      </c>
      <c r="E55" s="44">
        <v>1</v>
      </c>
      <c r="F55" s="44" t="s">
        <v>0</v>
      </c>
      <c r="G55" s="42">
        <v>6</v>
      </c>
      <c r="H55" s="38"/>
    </row>
    <row r="56" spans="1:8" ht="60">
      <c r="A56" s="44">
        <v>30</v>
      </c>
      <c r="B56" s="41" t="s">
        <v>161</v>
      </c>
      <c r="C56" s="54" t="s">
        <v>224</v>
      </c>
      <c r="D56" s="42" t="s">
        <v>14</v>
      </c>
      <c r="E56" s="44">
        <v>1</v>
      </c>
      <c r="F56" s="44" t="s">
        <v>0</v>
      </c>
      <c r="G56" s="42">
        <v>6</v>
      </c>
      <c r="H56" s="38"/>
    </row>
    <row r="57" spans="1:8" ht="30">
      <c r="A57" s="44">
        <v>31</v>
      </c>
      <c r="B57" s="41" t="s">
        <v>162</v>
      </c>
      <c r="C57" s="54" t="s">
        <v>225</v>
      </c>
      <c r="D57" s="42" t="s">
        <v>14</v>
      </c>
      <c r="E57" s="44">
        <v>1</v>
      </c>
      <c r="F57" s="44" t="s">
        <v>0</v>
      </c>
      <c r="G57" s="42">
        <v>6</v>
      </c>
      <c r="H57" s="38"/>
    </row>
    <row r="58" spans="1:8" ht="30">
      <c r="A58" s="44">
        <v>32</v>
      </c>
      <c r="B58" s="41" t="s">
        <v>163</v>
      </c>
      <c r="C58" s="54" t="s">
        <v>226</v>
      </c>
      <c r="D58" s="42" t="s">
        <v>14</v>
      </c>
      <c r="E58" s="44">
        <v>1</v>
      </c>
      <c r="F58" s="44" t="s">
        <v>0</v>
      </c>
      <c r="G58" s="42">
        <v>6</v>
      </c>
      <c r="H58" s="38"/>
    </row>
    <row r="59" spans="1:8" ht="30">
      <c r="A59" s="44">
        <v>33</v>
      </c>
      <c r="B59" s="41" t="s">
        <v>164</v>
      </c>
      <c r="C59" s="54" t="s">
        <v>227</v>
      </c>
      <c r="D59" s="42" t="s">
        <v>14</v>
      </c>
      <c r="E59" s="44">
        <v>1</v>
      </c>
      <c r="F59" s="44" t="s">
        <v>0</v>
      </c>
      <c r="G59" s="42">
        <v>6</v>
      </c>
      <c r="H59" s="38"/>
    </row>
    <row r="60" spans="1:8">
      <c r="A60" s="44">
        <v>34</v>
      </c>
      <c r="B60" s="41" t="s">
        <v>165</v>
      </c>
      <c r="C60" s="39" t="s">
        <v>121</v>
      </c>
      <c r="D60" s="42" t="s">
        <v>14</v>
      </c>
      <c r="E60" s="44">
        <v>1</v>
      </c>
      <c r="F60" s="44" t="s">
        <v>0</v>
      </c>
      <c r="G60" s="42">
        <v>6</v>
      </c>
      <c r="H60" s="38"/>
    </row>
    <row r="61" spans="1:8" ht="30">
      <c r="A61" s="44">
        <v>35</v>
      </c>
      <c r="B61" s="41" t="s">
        <v>166</v>
      </c>
      <c r="C61" s="54" t="s">
        <v>228</v>
      </c>
      <c r="D61" s="42" t="s">
        <v>14</v>
      </c>
      <c r="E61" s="44">
        <v>1</v>
      </c>
      <c r="F61" s="44" t="s">
        <v>0</v>
      </c>
      <c r="G61" s="42">
        <v>6</v>
      </c>
      <c r="H61" s="38"/>
    </row>
    <row r="62" spans="1:8" ht="60">
      <c r="A62" s="44">
        <v>36</v>
      </c>
      <c r="B62" s="41" t="s">
        <v>167</v>
      </c>
      <c r="C62" s="54" t="s">
        <v>229</v>
      </c>
      <c r="D62" s="42" t="s">
        <v>14</v>
      </c>
      <c r="E62" s="44">
        <v>1</v>
      </c>
      <c r="F62" s="44" t="s">
        <v>0</v>
      </c>
      <c r="G62" s="42">
        <v>6</v>
      </c>
      <c r="H62" s="38"/>
    </row>
    <row r="63" spans="1:8" ht="45">
      <c r="A63" s="44">
        <v>37</v>
      </c>
      <c r="B63" s="41" t="s">
        <v>168</v>
      </c>
      <c r="C63" s="54" t="s">
        <v>230</v>
      </c>
      <c r="D63" s="42" t="s">
        <v>14</v>
      </c>
      <c r="E63" s="44">
        <v>1</v>
      </c>
      <c r="F63" s="44" t="s">
        <v>0</v>
      </c>
      <c r="G63" s="42">
        <v>6</v>
      </c>
      <c r="H63" s="38"/>
    </row>
    <row r="64" spans="1:8" ht="30">
      <c r="A64" s="44">
        <v>38</v>
      </c>
      <c r="B64" s="41" t="s">
        <v>169</v>
      </c>
      <c r="C64" s="54" t="s">
        <v>231</v>
      </c>
      <c r="D64" s="42" t="s">
        <v>14</v>
      </c>
      <c r="E64" s="44">
        <v>1</v>
      </c>
      <c r="F64" s="44" t="s">
        <v>0</v>
      </c>
      <c r="G64" s="42">
        <v>6</v>
      </c>
      <c r="H64" s="38"/>
    </row>
    <row r="65" spans="1:8" ht="30">
      <c r="A65" s="44">
        <v>39</v>
      </c>
      <c r="B65" s="41" t="s">
        <v>170</v>
      </c>
      <c r="C65" s="54" t="s">
        <v>232</v>
      </c>
      <c r="D65" s="42" t="s">
        <v>14</v>
      </c>
      <c r="E65" s="44">
        <v>1</v>
      </c>
      <c r="F65" s="44" t="s">
        <v>0</v>
      </c>
      <c r="G65" s="42">
        <v>6</v>
      </c>
      <c r="H65" s="38"/>
    </row>
    <row r="66" spans="1:8" ht="60">
      <c r="A66" s="44">
        <v>40</v>
      </c>
      <c r="B66" s="41" t="s">
        <v>233</v>
      </c>
      <c r="C66" s="54" t="s">
        <v>234</v>
      </c>
      <c r="D66" s="42" t="s">
        <v>14</v>
      </c>
      <c r="E66" s="44">
        <v>1</v>
      </c>
      <c r="F66" s="44" t="s">
        <v>0</v>
      </c>
      <c r="G66" s="42">
        <v>6</v>
      </c>
      <c r="H66" s="38"/>
    </row>
    <row r="67" spans="1:8">
      <c r="A67" s="44">
        <v>41</v>
      </c>
      <c r="B67" s="41" t="s">
        <v>171</v>
      </c>
      <c r="C67" s="54" t="s">
        <v>235</v>
      </c>
      <c r="D67" s="42" t="s">
        <v>14</v>
      </c>
      <c r="E67" s="44">
        <v>1</v>
      </c>
      <c r="F67" s="44" t="s">
        <v>0</v>
      </c>
      <c r="G67" s="42">
        <v>6</v>
      </c>
      <c r="H67" s="38"/>
    </row>
    <row r="68" spans="1:8" ht="30">
      <c r="A68" s="44">
        <v>42</v>
      </c>
      <c r="B68" s="41" t="s">
        <v>172</v>
      </c>
      <c r="C68" s="54" t="s">
        <v>236</v>
      </c>
      <c r="D68" s="42" t="s">
        <v>14</v>
      </c>
      <c r="E68" s="44">
        <v>1</v>
      </c>
      <c r="F68" s="44" t="s">
        <v>173</v>
      </c>
      <c r="G68" s="42">
        <v>1</v>
      </c>
      <c r="H68" s="38"/>
    </row>
    <row r="69" spans="1:8" ht="45">
      <c r="A69" s="44">
        <v>43</v>
      </c>
      <c r="B69" s="41" t="s">
        <v>174</v>
      </c>
      <c r="C69" s="54" t="s">
        <v>237</v>
      </c>
      <c r="D69" s="42" t="s">
        <v>14</v>
      </c>
      <c r="E69" s="44">
        <v>1</v>
      </c>
      <c r="F69" s="44" t="s">
        <v>173</v>
      </c>
      <c r="G69" s="42">
        <v>1</v>
      </c>
      <c r="H69" s="38"/>
    </row>
    <row r="70" spans="1:8" ht="30">
      <c r="A70" s="44">
        <v>44</v>
      </c>
      <c r="B70" s="41" t="s">
        <v>175</v>
      </c>
      <c r="C70" s="54" t="s">
        <v>238</v>
      </c>
      <c r="D70" s="42" t="s">
        <v>14</v>
      </c>
      <c r="E70" s="44">
        <v>1</v>
      </c>
      <c r="F70" s="44" t="s">
        <v>33</v>
      </c>
      <c r="G70" s="42">
        <v>5</v>
      </c>
      <c r="H70" s="38"/>
    </row>
    <row r="71" spans="1:8">
      <c r="A71" s="44">
        <v>45</v>
      </c>
      <c r="B71" s="41" t="s">
        <v>176</v>
      </c>
      <c r="C71" s="54" t="s">
        <v>239</v>
      </c>
      <c r="D71" s="42" t="s">
        <v>14</v>
      </c>
      <c r="E71" s="44">
        <v>1</v>
      </c>
      <c r="F71" s="44" t="s">
        <v>33</v>
      </c>
      <c r="G71" s="42">
        <v>5</v>
      </c>
      <c r="H71" s="38"/>
    </row>
    <row r="72" spans="1:8" ht="30">
      <c r="A72" s="44">
        <v>46</v>
      </c>
      <c r="B72" s="41" t="s">
        <v>177</v>
      </c>
      <c r="C72" s="54" t="s">
        <v>240</v>
      </c>
      <c r="D72" s="42" t="s">
        <v>14</v>
      </c>
      <c r="E72" s="44">
        <v>1</v>
      </c>
      <c r="F72" s="44" t="s">
        <v>33</v>
      </c>
      <c r="G72" s="42">
        <v>5</v>
      </c>
      <c r="H72" s="38"/>
    </row>
    <row r="73" spans="1:8">
      <c r="A73" s="44">
        <v>47</v>
      </c>
      <c r="B73" s="41" t="s">
        <v>178</v>
      </c>
      <c r="C73" s="54" t="s">
        <v>241</v>
      </c>
      <c r="D73" s="42" t="s">
        <v>14</v>
      </c>
      <c r="E73" s="44">
        <v>1</v>
      </c>
      <c r="F73" s="44" t="s">
        <v>173</v>
      </c>
      <c r="G73" s="42">
        <v>1</v>
      </c>
      <c r="H73" s="38"/>
    </row>
    <row r="74" spans="1:8" ht="45">
      <c r="A74" s="44">
        <v>48</v>
      </c>
      <c r="B74" s="41" t="s">
        <v>179</v>
      </c>
      <c r="C74" s="54" t="s">
        <v>242</v>
      </c>
      <c r="D74" s="42" t="s">
        <v>14</v>
      </c>
      <c r="E74" s="44">
        <v>2</v>
      </c>
      <c r="F74" s="44" t="s">
        <v>173</v>
      </c>
      <c r="G74" s="42">
        <v>2</v>
      </c>
      <c r="H74" s="38"/>
    </row>
    <row r="75" spans="1:8" ht="30">
      <c r="A75" s="44">
        <v>49</v>
      </c>
      <c r="B75" s="41" t="s">
        <v>180</v>
      </c>
      <c r="C75" s="54" t="s">
        <v>243</v>
      </c>
      <c r="D75" s="42" t="s">
        <v>14</v>
      </c>
      <c r="E75" s="44">
        <v>1</v>
      </c>
      <c r="F75" s="44" t="s">
        <v>173</v>
      </c>
      <c r="G75" s="42">
        <v>1</v>
      </c>
      <c r="H75" s="38"/>
    </row>
    <row r="76" spans="1:8">
      <c r="A76" s="56"/>
    </row>
  </sheetData>
  <mergeCells count="30">
    <mergeCell ref="A15:B15"/>
    <mergeCell ref="C15:H15"/>
    <mergeCell ref="A11:B11"/>
    <mergeCell ref="C11:D11"/>
    <mergeCell ref="E11:F11"/>
    <mergeCell ref="G11:H11"/>
    <mergeCell ref="A12:B12"/>
    <mergeCell ref="C12:H12"/>
    <mergeCell ref="A10:B10"/>
    <mergeCell ref="C10:D10"/>
    <mergeCell ref="E10:F10"/>
    <mergeCell ref="G10:H10"/>
    <mergeCell ref="A13:B13"/>
    <mergeCell ref="C13:H13"/>
    <mergeCell ref="A25:H25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="87" zoomScaleNormal="87" workbookViewId="0">
      <selection sqref="A1:G1"/>
    </sheetView>
  </sheetViews>
  <sheetFormatPr defaultColWidth="14.42578125" defaultRowHeight="1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>
      <c r="A1" s="83"/>
      <c r="B1" s="84"/>
      <c r="C1" s="84"/>
      <c r="D1" s="84"/>
      <c r="E1" s="84"/>
      <c r="F1" s="84"/>
      <c r="G1" s="84"/>
    </row>
    <row r="2" spans="1:8" s="21" customFormat="1" ht="20.25">
      <c r="A2" s="74" t="s">
        <v>66</v>
      </c>
      <c r="B2" s="74"/>
      <c r="C2" s="74"/>
      <c r="D2" s="74"/>
      <c r="E2" s="74"/>
      <c r="F2" s="74"/>
      <c r="G2" s="74"/>
      <c r="H2" s="29"/>
    </row>
    <row r="3" spans="1:8" s="21" customFormat="1" ht="20.25">
      <c r="A3" s="75" t="str">
        <f>'Информация о Чемпионате'!B4</f>
        <v>Региональный этап</v>
      </c>
      <c r="B3" s="75"/>
      <c r="C3" s="75"/>
      <c r="D3" s="75"/>
      <c r="E3" s="75"/>
      <c r="F3" s="75"/>
      <c r="G3" s="75"/>
      <c r="H3" s="30"/>
    </row>
    <row r="4" spans="1:8" s="21" customFormat="1" ht="20.25">
      <c r="A4" s="74" t="s">
        <v>67</v>
      </c>
      <c r="B4" s="74"/>
      <c r="C4" s="74"/>
      <c r="D4" s="74"/>
      <c r="E4" s="74"/>
      <c r="F4" s="74"/>
      <c r="G4" s="74"/>
      <c r="H4" s="29"/>
    </row>
    <row r="5" spans="1:8" ht="20.25">
      <c r="A5" s="85" t="str">
        <f>'Информация о Чемпионате'!B3</f>
        <v>Преподавание в младших классах</v>
      </c>
      <c r="B5" s="85"/>
      <c r="C5" s="85"/>
      <c r="D5" s="85"/>
      <c r="E5" s="85"/>
      <c r="F5" s="85"/>
      <c r="G5" s="85"/>
      <c r="H5" s="31"/>
    </row>
    <row r="6" spans="1:8" ht="20.25">
      <c r="A6" s="60" t="s">
        <v>29</v>
      </c>
      <c r="B6" s="82"/>
      <c r="C6" s="82"/>
      <c r="D6" s="82"/>
      <c r="E6" s="82"/>
      <c r="F6" s="82"/>
      <c r="G6" s="82"/>
    </row>
    <row r="7" spans="1:8" ht="30">
      <c r="A7" s="7" t="s">
        <v>10</v>
      </c>
      <c r="B7" s="7" t="s">
        <v>9</v>
      </c>
      <c r="C7" s="9" t="s">
        <v>8</v>
      </c>
      <c r="D7" s="7" t="s">
        <v>7</v>
      </c>
      <c r="E7" s="7" t="s">
        <v>6</v>
      </c>
      <c r="F7" s="7" t="s">
        <v>5</v>
      </c>
      <c r="G7" s="7" t="s">
        <v>30</v>
      </c>
    </row>
    <row r="8" spans="1:8">
      <c r="A8" s="10">
        <v>1</v>
      </c>
      <c r="B8" s="17" t="s">
        <v>214</v>
      </c>
      <c r="C8" s="5"/>
      <c r="D8" s="16"/>
      <c r="E8" s="16"/>
      <c r="F8" s="16"/>
      <c r="G8" s="15"/>
    </row>
    <row r="9" spans="1:8">
      <c r="A9" s="10">
        <v>2</v>
      </c>
      <c r="B9" s="17"/>
      <c r="C9" s="5"/>
      <c r="D9" s="16"/>
      <c r="E9" s="16"/>
      <c r="F9" s="16"/>
      <c r="G9" s="15"/>
    </row>
    <row r="10" spans="1:8">
      <c r="A10" s="10">
        <v>3</v>
      </c>
      <c r="B10" s="17"/>
      <c r="C10" s="5"/>
      <c r="D10" s="6"/>
      <c r="E10" s="16"/>
      <c r="F10" s="16"/>
      <c r="G10" s="15"/>
    </row>
    <row r="11" spans="1:8">
      <c r="A11" s="10">
        <v>4</v>
      </c>
      <c r="B11" s="14"/>
      <c r="C11" s="5"/>
      <c r="D11" s="13"/>
      <c r="E11" s="12"/>
      <c r="F11" s="16"/>
      <c r="G11" s="11"/>
    </row>
    <row r="12" spans="1:8">
      <c r="A12" s="10">
        <v>5</v>
      </c>
      <c r="B12" s="2"/>
      <c r="C12" s="4"/>
      <c r="D12" s="3"/>
      <c r="E12" s="7"/>
      <c r="F12" s="7"/>
      <c r="G12" s="2"/>
    </row>
    <row r="13" spans="1:8">
      <c r="A13" s="10">
        <v>6</v>
      </c>
      <c r="B13" s="8"/>
      <c r="C13" s="4"/>
      <c r="D13" s="3"/>
      <c r="E13" s="7"/>
      <c r="F13" s="7"/>
      <c r="G13" s="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2024-03-01T12:27:18Z</dcterms:modified>
</cp:coreProperties>
</file>